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m860\Desktop\"/>
    </mc:Choice>
  </mc:AlternateContent>
  <xr:revisionPtr revIDLastSave="0" documentId="8_{940D117B-1A43-493E-8F8F-DF8710207701}" xr6:coauthVersionLast="46" xr6:coauthVersionMax="46" xr10:uidLastSave="{00000000-0000-0000-0000-000000000000}"/>
  <bookViews>
    <workbookView xWindow="-28908" yWindow="-108" windowWidth="29016" windowHeight="17616" xr2:uid="{CF079EC8-D1A2-4D48-A379-023D0CCA84E0}"/>
  </bookViews>
  <sheets>
    <sheet name="Eiendommer uten skat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X31" i="1"/>
  <c r="X60" i="1" s="1"/>
  <c r="W31" i="1"/>
  <c r="W60" i="1" s="1"/>
  <c r="V31" i="1"/>
  <c r="V60" i="1" s="1"/>
  <c r="U31" i="1"/>
  <c r="U60" i="1" s="1"/>
  <c r="T31" i="1"/>
  <c r="T60" i="1" s="1"/>
  <c r="S31" i="1"/>
  <c r="S60" i="1" s="1"/>
  <c r="R31" i="1"/>
  <c r="R60" i="1" s="1"/>
  <c r="Q31" i="1"/>
  <c r="Q60" i="1" s="1"/>
  <c r="P31" i="1"/>
  <c r="P60" i="1" s="1"/>
  <c r="O31" i="1"/>
  <c r="O60" i="1" s="1"/>
  <c r="N31" i="1"/>
  <c r="N60" i="1" s="1"/>
  <c r="M31" i="1"/>
  <c r="M60" i="1" s="1"/>
  <c r="L31" i="1"/>
  <c r="L60" i="1" s="1"/>
  <c r="K31" i="1"/>
  <c r="K60" i="1" s="1"/>
  <c r="J31" i="1"/>
  <c r="J60" i="1" s="1"/>
  <c r="I31" i="1"/>
  <c r="I60" i="1" s="1"/>
  <c r="H31" i="1"/>
  <c r="H60" i="1" s="1"/>
  <c r="G31" i="1"/>
  <c r="G60" i="1" s="1"/>
  <c r="F31" i="1"/>
  <c r="F60" i="1" s="1"/>
  <c r="E31" i="1"/>
  <c r="E60" i="1" s="1"/>
  <c r="D31" i="1"/>
  <c r="D60" i="1" s="1"/>
  <c r="C31" i="1"/>
  <c r="C60" i="1" s="1"/>
  <c r="B31" i="1"/>
  <c r="B60" i="1" s="1"/>
  <c r="X30" i="1"/>
  <c r="X59" i="1" s="1"/>
  <c r="W30" i="1"/>
  <c r="W59" i="1" s="1"/>
  <c r="V30" i="1"/>
  <c r="V59" i="1" s="1"/>
  <c r="U30" i="1"/>
  <c r="U59" i="1" s="1"/>
  <c r="T30" i="1"/>
  <c r="T59" i="1" s="1"/>
  <c r="S30" i="1"/>
  <c r="S59" i="1" s="1"/>
  <c r="R30" i="1"/>
  <c r="R59" i="1" s="1"/>
  <c r="Q30" i="1"/>
  <c r="Q59" i="1" s="1"/>
  <c r="P30" i="1"/>
  <c r="P59" i="1" s="1"/>
  <c r="O30" i="1"/>
  <c r="O59" i="1" s="1"/>
  <c r="N30" i="1"/>
  <c r="N59" i="1" s="1"/>
  <c r="M30" i="1"/>
  <c r="M59" i="1" s="1"/>
  <c r="L30" i="1"/>
  <c r="L59" i="1" s="1"/>
  <c r="K30" i="1"/>
  <c r="K59" i="1" s="1"/>
  <c r="J30" i="1"/>
  <c r="J59" i="1" s="1"/>
  <c r="I30" i="1"/>
  <c r="I59" i="1" s="1"/>
  <c r="H30" i="1"/>
  <c r="H59" i="1" s="1"/>
  <c r="G30" i="1"/>
  <c r="G59" i="1" s="1"/>
  <c r="F30" i="1"/>
  <c r="F59" i="1" s="1"/>
  <c r="E30" i="1"/>
  <c r="E59" i="1" s="1"/>
  <c r="D30" i="1"/>
  <c r="D59" i="1" s="1"/>
  <c r="C30" i="1"/>
  <c r="C59" i="1" s="1"/>
  <c r="B30" i="1"/>
  <c r="B59" i="1" s="1"/>
  <c r="X29" i="1"/>
  <c r="X58" i="1" s="1"/>
  <c r="W29" i="1"/>
  <c r="W58" i="1" s="1"/>
  <c r="V29" i="1"/>
  <c r="V58" i="1" s="1"/>
  <c r="U29" i="1"/>
  <c r="U58" i="1" s="1"/>
  <c r="T29" i="1"/>
  <c r="T58" i="1" s="1"/>
  <c r="S29" i="1"/>
  <c r="S58" i="1" s="1"/>
  <c r="R29" i="1"/>
  <c r="R58" i="1" s="1"/>
  <c r="Q29" i="1"/>
  <c r="Q58" i="1" s="1"/>
  <c r="P29" i="1"/>
  <c r="P58" i="1" s="1"/>
  <c r="O29" i="1"/>
  <c r="O58" i="1" s="1"/>
  <c r="N29" i="1"/>
  <c r="N58" i="1" s="1"/>
  <c r="M29" i="1"/>
  <c r="M58" i="1" s="1"/>
  <c r="L29" i="1"/>
  <c r="L58" i="1" s="1"/>
  <c r="K29" i="1"/>
  <c r="K58" i="1" s="1"/>
  <c r="J29" i="1"/>
  <c r="J58" i="1" s="1"/>
  <c r="I29" i="1"/>
  <c r="I58" i="1" s="1"/>
  <c r="H29" i="1"/>
  <c r="H58" i="1" s="1"/>
  <c r="G29" i="1"/>
  <c r="G58" i="1" s="1"/>
  <c r="F29" i="1"/>
  <c r="F58" i="1" s="1"/>
  <c r="E29" i="1"/>
  <c r="E58" i="1" s="1"/>
  <c r="D29" i="1"/>
  <c r="D58" i="1" s="1"/>
  <c r="C29" i="1"/>
  <c r="C58" i="1" s="1"/>
  <c r="B29" i="1"/>
  <c r="B58" i="1" s="1"/>
  <c r="X28" i="1"/>
  <c r="X57" i="1" s="1"/>
  <c r="W28" i="1"/>
  <c r="W57" i="1" s="1"/>
  <c r="V28" i="1"/>
  <c r="V57" i="1" s="1"/>
  <c r="U28" i="1"/>
  <c r="U57" i="1" s="1"/>
  <c r="T28" i="1"/>
  <c r="T57" i="1" s="1"/>
  <c r="S28" i="1"/>
  <c r="S57" i="1" s="1"/>
  <c r="R28" i="1"/>
  <c r="R57" i="1" s="1"/>
  <c r="Q28" i="1"/>
  <c r="Q57" i="1" s="1"/>
  <c r="P28" i="1"/>
  <c r="P57" i="1" s="1"/>
  <c r="O28" i="1"/>
  <c r="O57" i="1" s="1"/>
  <c r="N28" i="1"/>
  <c r="N57" i="1" s="1"/>
  <c r="M28" i="1"/>
  <c r="M57" i="1" s="1"/>
  <c r="L28" i="1"/>
  <c r="L57" i="1" s="1"/>
  <c r="K28" i="1"/>
  <c r="K57" i="1" s="1"/>
  <c r="J28" i="1"/>
  <c r="J57" i="1" s="1"/>
  <c r="I28" i="1"/>
  <c r="I57" i="1" s="1"/>
  <c r="H28" i="1"/>
  <c r="H57" i="1" s="1"/>
  <c r="G28" i="1"/>
  <c r="G57" i="1" s="1"/>
  <c r="F28" i="1"/>
  <c r="F57" i="1" s="1"/>
  <c r="E28" i="1"/>
  <c r="E57" i="1" s="1"/>
  <c r="D28" i="1"/>
  <c r="D57" i="1" s="1"/>
  <c r="C28" i="1"/>
  <c r="C57" i="1" s="1"/>
  <c r="B28" i="1"/>
  <c r="B57" i="1" s="1"/>
  <c r="X27" i="1"/>
  <c r="X56" i="1" s="1"/>
  <c r="W27" i="1"/>
  <c r="W56" i="1" s="1"/>
  <c r="V27" i="1"/>
  <c r="V56" i="1" s="1"/>
  <c r="U27" i="1"/>
  <c r="U56" i="1" s="1"/>
  <c r="T27" i="1"/>
  <c r="T56" i="1" s="1"/>
  <c r="S27" i="1"/>
  <c r="S56" i="1" s="1"/>
  <c r="R27" i="1"/>
  <c r="R56" i="1" s="1"/>
  <c r="Q27" i="1"/>
  <c r="Q56" i="1" s="1"/>
  <c r="P27" i="1"/>
  <c r="P56" i="1" s="1"/>
  <c r="O27" i="1"/>
  <c r="O56" i="1" s="1"/>
  <c r="N27" i="1"/>
  <c r="N56" i="1" s="1"/>
  <c r="M27" i="1"/>
  <c r="M56" i="1" s="1"/>
  <c r="L27" i="1"/>
  <c r="L56" i="1" s="1"/>
  <c r="K27" i="1"/>
  <c r="K56" i="1" s="1"/>
  <c r="J27" i="1"/>
  <c r="J56" i="1" s="1"/>
  <c r="I27" i="1"/>
  <c r="I56" i="1" s="1"/>
  <c r="H27" i="1"/>
  <c r="H56" i="1" s="1"/>
  <c r="G27" i="1"/>
  <c r="G56" i="1" s="1"/>
  <c r="F27" i="1"/>
  <c r="F56" i="1" s="1"/>
  <c r="E27" i="1"/>
  <c r="E56" i="1" s="1"/>
  <c r="D27" i="1"/>
  <c r="D56" i="1" s="1"/>
  <c r="C27" i="1"/>
  <c r="C56" i="1" s="1"/>
  <c r="B27" i="1"/>
  <c r="B56" i="1" s="1"/>
  <c r="X26" i="1"/>
  <c r="X55" i="1" s="1"/>
  <c r="W26" i="1"/>
  <c r="W55" i="1" s="1"/>
  <c r="V26" i="1"/>
  <c r="V55" i="1" s="1"/>
  <c r="U26" i="1"/>
  <c r="U55" i="1" s="1"/>
  <c r="T26" i="1"/>
  <c r="T55" i="1" s="1"/>
  <c r="S26" i="1"/>
  <c r="S55" i="1" s="1"/>
  <c r="R26" i="1"/>
  <c r="R55" i="1" s="1"/>
  <c r="Q26" i="1"/>
  <c r="Q55" i="1" s="1"/>
  <c r="P26" i="1"/>
  <c r="P55" i="1" s="1"/>
  <c r="O26" i="1"/>
  <c r="O55" i="1" s="1"/>
  <c r="N26" i="1"/>
  <c r="N55" i="1" s="1"/>
  <c r="M26" i="1"/>
  <c r="M55" i="1" s="1"/>
  <c r="L26" i="1"/>
  <c r="L55" i="1" s="1"/>
  <c r="K26" i="1"/>
  <c r="K55" i="1" s="1"/>
  <c r="J26" i="1"/>
  <c r="J55" i="1" s="1"/>
  <c r="I26" i="1"/>
  <c r="I55" i="1" s="1"/>
  <c r="H26" i="1"/>
  <c r="H55" i="1" s="1"/>
  <c r="G26" i="1"/>
  <c r="G55" i="1" s="1"/>
  <c r="F26" i="1"/>
  <c r="F55" i="1" s="1"/>
  <c r="E26" i="1"/>
  <c r="E55" i="1" s="1"/>
  <c r="D26" i="1"/>
  <c r="D55" i="1" s="1"/>
  <c r="C26" i="1"/>
  <c r="C55" i="1" s="1"/>
  <c r="B26" i="1"/>
  <c r="B55" i="1" s="1"/>
  <c r="X25" i="1"/>
  <c r="X54" i="1" s="1"/>
  <c r="W25" i="1"/>
  <c r="W54" i="1" s="1"/>
  <c r="V25" i="1"/>
  <c r="V54" i="1" s="1"/>
  <c r="U25" i="1"/>
  <c r="U54" i="1" s="1"/>
  <c r="T25" i="1"/>
  <c r="T54" i="1" s="1"/>
  <c r="S25" i="1"/>
  <c r="S54" i="1" s="1"/>
  <c r="R25" i="1"/>
  <c r="R54" i="1" s="1"/>
  <c r="Q25" i="1"/>
  <c r="Q54" i="1" s="1"/>
  <c r="P25" i="1"/>
  <c r="P54" i="1" s="1"/>
  <c r="O25" i="1"/>
  <c r="O54" i="1" s="1"/>
  <c r="N25" i="1"/>
  <c r="N54" i="1" s="1"/>
  <c r="M25" i="1"/>
  <c r="M54" i="1" s="1"/>
  <c r="L25" i="1"/>
  <c r="L54" i="1" s="1"/>
  <c r="K25" i="1"/>
  <c r="K54" i="1" s="1"/>
  <c r="J25" i="1"/>
  <c r="J54" i="1" s="1"/>
  <c r="I25" i="1"/>
  <c r="I54" i="1" s="1"/>
  <c r="H25" i="1"/>
  <c r="H54" i="1" s="1"/>
  <c r="G25" i="1"/>
  <c r="G54" i="1" s="1"/>
  <c r="F25" i="1"/>
  <c r="F54" i="1" s="1"/>
  <c r="E25" i="1"/>
  <c r="E54" i="1" s="1"/>
  <c r="D25" i="1"/>
  <c r="D54" i="1" s="1"/>
  <c r="C25" i="1"/>
  <c r="C54" i="1" s="1"/>
  <c r="B25" i="1"/>
  <c r="B54" i="1" s="1"/>
  <c r="X24" i="1"/>
  <c r="X53" i="1" s="1"/>
  <c r="W24" i="1"/>
  <c r="W53" i="1" s="1"/>
  <c r="V24" i="1"/>
  <c r="V53" i="1" s="1"/>
  <c r="U24" i="1"/>
  <c r="U53" i="1" s="1"/>
  <c r="T24" i="1"/>
  <c r="T53" i="1" s="1"/>
  <c r="S24" i="1"/>
  <c r="S53" i="1" s="1"/>
  <c r="R24" i="1"/>
  <c r="R53" i="1" s="1"/>
  <c r="Q24" i="1"/>
  <c r="Q53" i="1" s="1"/>
  <c r="P24" i="1"/>
  <c r="P53" i="1" s="1"/>
  <c r="O24" i="1"/>
  <c r="O53" i="1" s="1"/>
  <c r="N24" i="1"/>
  <c r="N53" i="1" s="1"/>
  <c r="M24" i="1"/>
  <c r="M53" i="1" s="1"/>
  <c r="L24" i="1"/>
  <c r="L53" i="1" s="1"/>
  <c r="K24" i="1"/>
  <c r="K53" i="1" s="1"/>
  <c r="J24" i="1"/>
  <c r="J53" i="1" s="1"/>
  <c r="I24" i="1"/>
  <c r="I53" i="1" s="1"/>
  <c r="H24" i="1"/>
  <c r="H53" i="1" s="1"/>
  <c r="G24" i="1"/>
  <c r="G53" i="1" s="1"/>
  <c r="F24" i="1"/>
  <c r="F53" i="1" s="1"/>
  <c r="E24" i="1"/>
  <c r="E53" i="1" s="1"/>
  <c r="D24" i="1"/>
  <c r="D53" i="1" s="1"/>
  <c r="C24" i="1"/>
  <c r="C53" i="1" s="1"/>
  <c r="B24" i="1"/>
  <c r="B53" i="1" s="1"/>
  <c r="X23" i="1"/>
  <c r="X52" i="1" s="1"/>
  <c r="W23" i="1"/>
  <c r="W52" i="1" s="1"/>
  <c r="V23" i="1"/>
  <c r="V52" i="1" s="1"/>
  <c r="U23" i="1"/>
  <c r="U52" i="1" s="1"/>
  <c r="T23" i="1"/>
  <c r="T52" i="1" s="1"/>
  <c r="S23" i="1"/>
  <c r="S52" i="1" s="1"/>
  <c r="R23" i="1"/>
  <c r="R52" i="1" s="1"/>
  <c r="Q23" i="1"/>
  <c r="Q52" i="1" s="1"/>
  <c r="P23" i="1"/>
  <c r="P52" i="1" s="1"/>
  <c r="O23" i="1"/>
  <c r="O52" i="1" s="1"/>
  <c r="N23" i="1"/>
  <c r="N52" i="1" s="1"/>
  <c r="M23" i="1"/>
  <c r="M52" i="1" s="1"/>
  <c r="L23" i="1"/>
  <c r="L52" i="1" s="1"/>
  <c r="K23" i="1"/>
  <c r="K52" i="1" s="1"/>
  <c r="J23" i="1"/>
  <c r="J52" i="1" s="1"/>
  <c r="I23" i="1"/>
  <c r="I52" i="1" s="1"/>
  <c r="H23" i="1"/>
  <c r="H52" i="1" s="1"/>
  <c r="G23" i="1"/>
  <c r="G52" i="1" s="1"/>
  <c r="F23" i="1"/>
  <c r="F52" i="1" s="1"/>
  <c r="E23" i="1"/>
  <c r="E52" i="1" s="1"/>
  <c r="D23" i="1"/>
  <c r="D52" i="1" s="1"/>
  <c r="C23" i="1"/>
  <c r="C52" i="1" s="1"/>
  <c r="B23" i="1"/>
  <c r="B52" i="1" s="1"/>
  <c r="X22" i="1"/>
  <c r="X51" i="1" s="1"/>
  <c r="W22" i="1"/>
  <c r="W51" i="1" s="1"/>
  <c r="V22" i="1"/>
  <c r="V51" i="1" s="1"/>
  <c r="U22" i="1"/>
  <c r="U51" i="1" s="1"/>
  <c r="T22" i="1"/>
  <c r="T51" i="1" s="1"/>
  <c r="S22" i="1"/>
  <c r="S51" i="1" s="1"/>
  <c r="R22" i="1"/>
  <c r="R51" i="1" s="1"/>
  <c r="Q22" i="1"/>
  <c r="Q51" i="1" s="1"/>
  <c r="P22" i="1"/>
  <c r="P51" i="1" s="1"/>
  <c r="O22" i="1"/>
  <c r="O51" i="1" s="1"/>
  <c r="N22" i="1"/>
  <c r="N51" i="1" s="1"/>
  <c r="M22" i="1"/>
  <c r="M51" i="1" s="1"/>
  <c r="L22" i="1"/>
  <c r="L51" i="1" s="1"/>
  <c r="K22" i="1"/>
  <c r="K51" i="1" s="1"/>
  <c r="J22" i="1"/>
  <c r="J51" i="1" s="1"/>
  <c r="I22" i="1"/>
  <c r="I51" i="1" s="1"/>
  <c r="H22" i="1"/>
  <c r="H51" i="1" s="1"/>
  <c r="G22" i="1"/>
  <c r="G51" i="1" s="1"/>
  <c r="F22" i="1"/>
  <c r="F51" i="1" s="1"/>
  <c r="E22" i="1"/>
  <c r="E51" i="1" s="1"/>
  <c r="D22" i="1"/>
  <c r="D51" i="1" s="1"/>
  <c r="C22" i="1"/>
  <c r="C51" i="1" s="1"/>
  <c r="B22" i="1"/>
  <c r="B51" i="1" s="1"/>
  <c r="X21" i="1"/>
  <c r="X50" i="1" s="1"/>
  <c r="W21" i="1"/>
  <c r="W50" i="1" s="1"/>
  <c r="V21" i="1"/>
  <c r="V50" i="1" s="1"/>
  <c r="U21" i="1"/>
  <c r="U50" i="1" s="1"/>
  <c r="T21" i="1"/>
  <c r="T50" i="1" s="1"/>
  <c r="S21" i="1"/>
  <c r="S50" i="1" s="1"/>
  <c r="R21" i="1"/>
  <c r="R50" i="1" s="1"/>
  <c r="Q21" i="1"/>
  <c r="Q50" i="1" s="1"/>
  <c r="P21" i="1"/>
  <c r="P50" i="1" s="1"/>
  <c r="O21" i="1"/>
  <c r="O50" i="1" s="1"/>
  <c r="N21" i="1"/>
  <c r="N50" i="1" s="1"/>
  <c r="M21" i="1"/>
  <c r="M50" i="1" s="1"/>
  <c r="L21" i="1"/>
  <c r="L50" i="1" s="1"/>
  <c r="K21" i="1"/>
  <c r="K50" i="1" s="1"/>
  <c r="J21" i="1"/>
  <c r="J50" i="1" s="1"/>
  <c r="I21" i="1"/>
  <c r="I50" i="1" s="1"/>
  <c r="H21" i="1"/>
  <c r="H50" i="1" s="1"/>
  <c r="G21" i="1"/>
  <c r="G50" i="1" s="1"/>
  <c r="F21" i="1"/>
  <c r="F50" i="1" s="1"/>
  <c r="E21" i="1"/>
  <c r="E50" i="1" s="1"/>
  <c r="D21" i="1"/>
  <c r="D50" i="1" s="1"/>
  <c r="C21" i="1"/>
  <c r="C50" i="1" s="1"/>
  <c r="B21" i="1"/>
  <c r="B50" i="1" s="1"/>
  <c r="X20" i="1"/>
  <c r="X49" i="1" s="1"/>
  <c r="W20" i="1"/>
  <c r="W49" i="1" s="1"/>
  <c r="V20" i="1"/>
  <c r="V49" i="1" s="1"/>
  <c r="U20" i="1"/>
  <c r="U49" i="1" s="1"/>
  <c r="T20" i="1"/>
  <c r="T49" i="1" s="1"/>
  <c r="S20" i="1"/>
  <c r="S49" i="1" s="1"/>
  <c r="R20" i="1"/>
  <c r="R49" i="1" s="1"/>
  <c r="Q20" i="1"/>
  <c r="Q49" i="1" s="1"/>
  <c r="P20" i="1"/>
  <c r="P49" i="1" s="1"/>
  <c r="O20" i="1"/>
  <c r="O49" i="1" s="1"/>
  <c r="N20" i="1"/>
  <c r="N49" i="1" s="1"/>
  <c r="M20" i="1"/>
  <c r="M49" i="1" s="1"/>
  <c r="L20" i="1"/>
  <c r="L49" i="1" s="1"/>
  <c r="K20" i="1"/>
  <c r="K49" i="1" s="1"/>
  <c r="J20" i="1"/>
  <c r="J49" i="1" s="1"/>
  <c r="I20" i="1"/>
  <c r="I49" i="1" s="1"/>
  <c r="H20" i="1"/>
  <c r="H49" i="1" s="1"/>
  <c r="G20" i="1"/>
  <c r="G49" i="1" s="1"/>
  <c r="F20" i="1"/>
  <c r="F49" i="1" s="1"/>
  <c r="E20" i="1"/>
  <c r="E49" i="1" s="1"/>
  <c r="D20" i="1"/>
  <c r="D49" i="1" s="1"/>
  <c r="C20" i="1"/>
  <c r="C49" i="1" s="1"/>
  <c r="B20" i="1"/>
  <c r="B49" i="1" s="1"/>
  <c r="X19" i="1"/>
  <c r="X48" i="1" s="1"/>
  <c r="W19" i="1"/>
  <c r="W48" i="1" s="1"/>
  <c r="V19" i="1"/>
  <c r="V48" i="1" s="1"/>
  <c r="U19" i="1"/>
  <c r="U48" i="1" s="1"/>
  <c r="T19" i="1"/>
  <c r="T48" i="1" s="1"/>
  <c r="S19" i="1"/>
  <c r="S48" i="1" s="1"/>
  <c r="R19" i="1"/>
  <c r="R48" i="1" s="1"/>
  <c r="Q19" i="1"/>
  <c r="Q48" i="1" s="1"/>
  <c r="P19" i="1"/>
  <c r="P48" i="1" s="1"/>
  <c r="O19" i="1"/>
  <c r="O48" i="1" s="1"/>
  <c r="N19" i="1"/>
  <c r="N48" i="1" s="1"/>
  <c r="M19" i="1"/>
  <c r="M48" i="1" s="1"/>
  <c r="L19" i="1"/>
  <c r="L48" i="1" s="1"/>
  <c r="K19" i="1"/>
  <c r="K48" i="1" s="1"/>
  <c r="J19" i="1"/>
  <c r="J48" i="1" s="1"/>
  <c r="I19" i="1"/>
  <c r="I48" i="1" s="1"/>
  <c r="H19" i="1"/>
  <c r="H48" i="1" s="1"/>
  <c r="G19" i="1"/>
  <c r="G48" i="1" s="1"/>
  <c r="F19" i="1"/>
  <c r="F48" i="1" s="1"/>
  <c r="E19" i="1"/>
  <c r="E48" i="1" s="1"/>
  <c r="D19" i="1"/>
  <c r="D48" i="1" s="1"/>
  <c r="C19" i="1"/>
  <c r="C48" i="1" s="1"/>
  <c r="B19" i="1"/>
  <c r="B48" i="1" s="1"/>
  <c r="X18" i="1"/>
  <c r="X47" i="1" s="1"/>
  <c r="W18" i="1"/>
  <c r="W47" i="1" s="1"/>
  <c r="V18" i="1"/>
  <c r="V47" i="1" s="1"/>
  <c r="U18" i="1"/>
  <c r="U47" i="1" s="1"/>
  <c r="T18" i="1"/>
  <c r="T47" i="1" s="1"/>
  <c r="S18" i="1"/>
  <c r="S47" i="1" s="1"/>
  <c r="R18" i="1"/>
  <c r="R47" i="1" s="1"/>
  <c r="Q18" i="1"/>
  <c r="Q47" i="1" s="1"/>
  <c r="P18" i="1"/>
  <c r="P47" i="1" s="1"/>
  <c r="O18" i="1"/>
  <c r="O47" i="1" s="1"/>
  <c r="N18" i="1"/>
  <c r="N47" i="1" s="1"/>
  <c r="M18" i="1"/>
  <c r="M47" i="1" s="1"/>
  <c r="L18" i="1"/>
  <c r="L47" i="1" s="1"/>
  <c r="K18" i="1"/>
  <c r="K47" i="1" s="1"/>
  <c r="J18" i="1"/>
  <c r="J47" i="1" s="1"/>
  <c r="I18" i="1"/>
  <c r="I47" i="1" s="1"/>
  <c r="H18" i="1"/>
  <c r="H47" i="1" s="1"/>
  <c r="G18" i="1"/>
  <c r="G47" i="1" s="1"/>
  <c r="F18" i="1"/>
  <c r="F47" i="1" s="1"/>
  <c r="E18" i="1"/>
  <c r="E47" i="1" s="1"/>
  <c r="D18" i="1"/>
  <c r="D47" i="1" s="1"/>
  <c r="C18" i="1"/>
  <c r="C47" i="1" s="1"/>
  <c r="B18" i="1"/>
  <c r="B47" i="1" s="1"/>
  <c r="X17" i="1"/>
  <c r="X46" i="1" s="1"/>
  <c r="W17" i="1"/>
  <c r="W46" i="1" s="1"/>
  <c r="V17" i="1"/>
  <c r="V46" i="1" s="1"/>
  <c r="U17" i="1"/>
  <c r="U46" i="1" s="1"/>
  <c r="T17" i="1"/>
  <c r="T46" i="1" s="1"/>
  <c r="S17" i="1"/>
  <c r="S46" i="1" s="1"/>
  <c r="R17" i="1"/>
  <c r="R46" i="1" s="1"/>
  <c r="Q17" i="1"/>
  <c r="Q46" i="1" s="1"/>
  <c r="P17" i="1"/>
  <c r="P46" i="1" s="1"/>
  <c r="O17" i="1"/>
  <c r="O46" i="1" s="1"/>
  <c r="N17" i="1"/>
  <c r="N46" i="1" s="1"/>
  <c r="M17" i="1"/>
  <c r="M46" i="1" s="1"/>
  <c r="L17" i="1"/>
  <c r="L46" i="1" s="1"/>
  <c r="K17" i="1"/>
  <c r="K46" i="1" s="1"/>
  <c r="J17" i="1"/>
  <c r="J46" i="1" s="1"/>
  <c r="I17" i="1"/>
  <c r="I46" i="1" s="1"/>
  <c r="H17" i="1"/>
  <c r="H46" i="1" s="1"/>
  <c r="G17" i="1"/>
  <c r="G46" i="1" s="1"/>
  <c r="F17" i="1"/>
  <c r="F46" i="1" s="1"/>
  <c r="E17" i="1"/>
  <c r="E46" i="1" s="1"/>
  <c r="D17" i="1"/>
  <c r="D46" i="1" s="1"/>
  <c r="C17" i="1"/>
  <c r="C46" i="1" s="1"/>
  <c r="B17" i="1"/>
  <c r="B46" i="1" s="1"/>
  <c r="X16" i="1"/>
  <c r="X45" i="1" s="1"/>
  <c r="W16" i="1"/>
  <c r="W45" i="1" s="1"/>
  <c r="V16" i="1"/>
  <c r="V45" i="1" s="1"/>
  <c r="U16" i="1"/>
  <c r="U45" i="1" s="1"/>
  <c r="T16" i="1"/>
  <c r="T45" i="1" s="1"/>
  <c r="S16" i="1"/>
  <c r="S45" i="1" s="1"/>
  <c r="R16" i="1"/>
  <c r="R45" i="1" s="1"/>
  <c r="Q16" i="1"/>
  <c r="Q45" i="1" s="1"/>
  <c r="P16" i="1"/>
  <c r="P45" i="1" s="1"/>
  <c r="O16" i="1"/>
  <c r="O45" i="1" s="1"/>
  <c r="N16" i="1"/>
  <c r="N45" i="1" s="1"/>
  <c r="M16" i="1"/>
  <c r="M45" i="1" s="1"/>
  <c r="L16" i="1"/>
  <c r="L45" i="1" s="1"/>
  <c r="K16" i="1"/>
  <c r="K45" i="1" s="1"/>
  <c r="J16" i="1"/>
  <c r="J45" i="1" s="1"/>
  <c r="I16" i="1"/>
  <c r="I45" i="1" s="1"/>
  <c r="H16" i="1"/>
  <c r="H45" i="1" s="1"/>
  <c r="G16" i="1"/>
  <c r="G45" i="1" s="1"/>
  <c r="F16" i="1"/>
  <c r="F45" i="1" s="1"/>
  <c r="E16" i="1"/>
  <c r="E45" i="1" s="1"/>
  <c r="D16" i="1"/>
  <c r="D45" i="1" s="1"/>
  <c r="C16" i="1"/>
  <c r="C45" i="1" s="1"/>
  <c r="B16" i="1"/>
  <c r="B45" i="1" s="1"/>
  <c r="X15" i="1"/>
  <c r="X44" i="1" s="1"/>
  <c r="W15" i="1"/>
  <c r="W44" i="1" s="1"/>
  <c r="V15" i="1"/>
  <c r="V44" i="1" s="1"/>
  <c r="U15" i="1"/>
  <c r="U44" i="1" s="1"/>
  <c r="T15" i="1"/>
  <c r="T44" i="1" s="1"/>
  <c r="S15" i="1"/>
  <c r="S44" i="1" s="1"/>
  <c r="R15" i="1"/>
  <c r="R44" i="1" s="1"/>
  <c r="Q15" i="1"/>
  <c r="Q44" i="1" s="1"/>
  <c r="P15" i="1"/>
  <c r="P44" i="1" s="1"/>
  <c r="O15" i="1"/>
  <c r="O44" i="1" s="1"/>
  <c r="N15" i="1"/>
  <c r="N44" i="1" s="1"/>
  <c r="M15" i="1"/>
  <c r="M44" i="1" s="1"/>
  <c r="L15" i="1"/>
  <c r="L44" i="1" s="1"/>
  <c r="K15" i="1"/>
  <c r="K44" i="1" s="1"/>
  <c r="J15" i="1"/>
  <c r="J44" i="1" s="1"/>
  <c r="I15" i="1"/>
  <c r="I44" i="1" s="1"/>
  <c r="H15" i="1"/>
  <c r="H44" i="1" s="1"/>
  <c r="G15" i="1"/>
  <c r="G44" i="1" s="1"/>
  <c r="F15" i="1"/>
  <c r="F44" i="1" s="1"/>
  <c r="E15" i="1"/>
  <c r="E44" i="1" s="1"/>
  <c r="D15" i="1"/>
  <c r="D44" i="1" s="1"/>
  <c r="C15" i="1"/>
  <c r="C44" i="1" s="1"/>
  <c r="B15" i="1"/>
  <c r="B44" i="1" s="1"/>
  <c r="X14" i="1"/>
  <c r="X43" i="1" s="1"/>
  <c r="W14" i="1"/>
  <c r="W43" i="1" s="1"/>
  <c r="V14" i="1"/>
  <c r="V43" i="1" s="1"/>
  <c r="U14" i="1"/>
  <c r="U43" i="1" s="1"/>
  <c r="T14" i="1"/>
  <c r="T43" i="1" s="1"/>
  <c r="S14" i="1"/>
  <c r="S43" i="1" s="1"/>
  <c r="R14" i="1"/>
  <c r="R43" i="1" s="1"/>
  <c r="Q14" i="1"/>
  <c r="Q43" i="1" s="1"/>
  <c r="P14" i="1"/>
  <c r="P43" i="1" s="1"/>
  <c r="O14" i="1"/>
  <c r="O43" i="1" s="1"/>
  <c r="N14" i="1"/>
  <c r="N43" i="1" s="1"/>
  <c r="M14" i="1"/>
  <c r="M43" i="1" s="1"/>
  <c r="L14" i="1"/>
  <c r="L43" i="1" s="1"/>
  <c r="K14" i="1"/>
  <c r="K43" i="1" s="1"/>
  <c r="J14" i="1"/>
  <c r="J43" i="1" s="1"/>
  <c r="I14" i="1"/>
  <c r="I43" i="1" s="1"/>
  <c r="H14" i="1"/>
  <c r="H43" i="1" s="1"/>
  <c r="G14" i="1"/>
  <c r="G43" i="1" s="1"/>
  <c r="F14" i="1"/>
  <c r="F43" i="1" s="1"/>
  <c r="E14" i="1"/>
  <c r="E43" i="1" s="1"/>
  <c r="D14" i="1"/>
  <c r="D43" i="1" s="1"/>
  <c r="C14" i="1"/>
  <c r="C43" i="1" s="1"/>
  <c r="B14" i="1"/>
  <c r="B43" i="1" s="1"/>
  <c r="X13" i="1"/>
  <c r="X42" i="1" s="1"/>
  <c r="W13" i="1"/>
  <c r="W42" i="1" s="1"/>
  <c r="V13" i="1"/>
  <c r="V42" i="1" s="1"/>
  <c r="U13" i="1"/>
  <c r="U42" i="1" s="1"/>
  <c r="T13" i="1"/>
  <c r="T42" i="1" s="1"/>
  <c r="S13" i="1"/>
  <c r="S42" i="1" s="1"/>
  <c r="R13" i="1"/>
  <c r="R42" i="1" s="1"/>
  <c r="Q13" i="1"/>
  <c r="Q42" i="1" s="1"/>
  <c r="P13" i="1"/>
  <c r="P42" i="1" s="1"/>
  <c r="O13" i="1"/>
  <c r="O42" i="1" s="1"/>
  <c r="N13" i="1"/>
  <c r="N42" i="1" s="1"/>
  <c r="M13" i="1"/>
  <c r="M42" i="1" s="1"/>
  <c r="L13" i="1"/>
  <c r="L42" i="1" s="1"/>
  <c r="K13" i="1"/>
  <c r="K42" i="1" s="1"/>
  <c r="J13" i="1"/>
  <c r="J42" i="1" s="1"/>
  <c r="I13" i="1"/>
  <c r="I42" i="1" s="1"/>
  <c r="H13" i="1"/>
  <c r="H42" i="1" s="1"/>
  <c r="G13" i="1"/>
  <c r="G42" i="1" s="1"/>
  <c r="F13" i="1"/>
  <c r="F42" i="1" s="1"/>
  <c r="E13" i="1"/>
  <c r="E42" i="1" s="1"/>
  <c r="D13" i="1"/>
  <c r="D42" i="1" s="1"/>
  <c r="C13" i="1"/>
  <c r="C42" i="1" s="1"/>
  <c r="B13" i="1"/>
  <c r="B42" i="1" s="1"/>
  <c r="X12" i="1"/>
  <c r="X41" i="1" s="1"/>
  <c r="W12" i="1"/>
  <c r="W41" i="1" s="1"/>
  <c r="V12" i="1"/>
  <c r="V41" i="1" s="1"/>
  <c r="U12" i="1"/>
  <c r="U41" i="1" s="1"/>
  <c r="T12" i="1"/>
  <c r="T41" i="1" s="1"/>
  <c r="S12" i="1"/>
  <c r="S41" i="1" s="1"/>
  <c r="R12" i="1"/>
  <c r="R41" i="1" s="1"/>
  <c r="Q12" i="1"/>
  <c r="Q41" i="1" s="1"/>
  <c r="P12" i="1"/>
  <c r="P41" i="1" s="1"/>
  <c r="O12" i="1"/>
  <c r="O41" i="1" s="1"/>
  <c r="N12" i="1"/>
  <c r="N41" i="1" s="1"/>
  <c r="M12" i="1"/>
  <c r="M41" i="1" s="1"/>
  <c r="L12" i="1"/>
  <c r="L41" i="1" s="1"/>
  <c r="K12" i="1"/>
  <c r="K41" i="1" s="1"/>
  <c r="J12" i="1"/>
  <c r="J41" i="1" s="1"/>
  <c r="I12" i="1"/>
  <c r="I41" i="1" s="1"/>
  <c r="H12" i="1"/>
  <c r="H41" i="1" s="1"/>
  <c r="G12" i="1"/>
  <c r="G41" i="1" s="1"/>
  <c r="F12" i="1"/>
  <c r="F41" i="1" s="1"/>
  <c r="E12" i="1"/>
  <c r="E41" i="1" s="1"/>
  <c r="D12" i="1"/>
  <c r="D41" i="1" s="1"/>
  <c r="C12" i="1"/>
  <c r="C41" i="1" s="1"/>
  <c r="B12" i="1"/>
  <c r="B41" i="1" s="1"/>
  <c r="X11" i="1"/>
  <c r="X40" i="1" s="1"/>
  <c r="W11" i="1"/>
  <c r="W40" i="1" s="1"/>
  <c r="V11" i="1"/>
  <c r="V40" i="1" s="1"/>
  <c r="U11" i="1"/>
  <c r="U40" i="1" s="1"/>
  <c r="T11" i="1"/>
  <c r="T40" i="1" s="1"/>
  <c r="S11" i="1"/>
  <c r="S40" i="1" s="1"/>
  <c r="R11" i="1"/>
  <c r="R40" i="1" s="1"/>
  <c r="Q11" i="1"/>
  <c r="Q40" i="1" s="1"/>
  <c r="P11" i="1"/>
  <c r="P40" i="1" s="1"/>
  <c r="O11" i="1"/>
  <c r="O40" i="1" s="1"/>
  <c r="N11" i="1"/>
  <c r="N40" i="1" s="1"/>
  <c r="M11" i="1"/>
  <c r="M40" i="1" s="1"/>
  <c r="L11" i="1"/>
  <c r="L40" i="1" s="1"/>
  <c r="K11" i="1"/>
  <c r="K40" i="1" s="1"/>
  <c r="J11" i="1"/>
  <c r="J40" i="1" s="1"/>
  <c r="I11" i="1"/>
  <c r="I40" i="1" s="1"/>
  <c r="H11" i="1"/>
  <c r="H40" i="1" s="1"/>
  <c r="G11" i="1"/>
  <c r="G40" i="1" s="1"/>
  <c r="F11" i="1"/>
  <c r="F40" i="1" s="1"/>
  <c r="E11" i="1"/>
  <c r="E40" i="1" s="1"/>
  <c r="D11" i="1"/>
  <c r="D40" i="1" s="1"/>
  <c r="C11" i="1"/>
  <c r="C40" i="1" s="1"/>
  <c r="B11" i="1"/>
  <c r="B40" i="1" s="1"/>
</calcChain>
</file>

<file path=xl/sharedStrings.xml><?xml version="1.0" encoding="utf-8"?>
<sst xmlns="http://schemas.openxmlformats.org/spreadsheetml/2006/main" count="10" uniqueCount="9">
  <si>
    <t>Eiendommer uten skatt - Bolig, fritid og øvrig</t>
  </si>
  <si>
    <t>Boliger med boligverdi (FG)</t>
  </si>
  <si>
    <t>Andre bolig/fritid/øvrig</t>
  </si>
  <si>
    <t>Antall eiendommer totalt</t>
  </si>
  <si>
    <t>ESTIMATER FOR ANTALL EIENDOMMER SOM FÅR 0 KRONER I BEREGNET EIENDOMSSKATT VED ULIKE KOMBINASJONER AV BUNNFRADRAG OG EIENDOMSSKATT</t>
  </si>
  <si>
    <t xml:space="preserve">Beregningene som er gjort er omtrentlige. </t>
  </si>
  <si>
    <t>Tabell 1</t>
  </si>
  <si>
    <t>Tabell 2</t>
  </si>
  <si>
    <r>
      <rPr>
        <b/>
        <i/>
        <sz val="11"/>
        <color theme="1"/>
        <rFont val="Calibri"/>
        <family val="2"/>
        <scheme val="minor"/>
      </rPr>
      <t>Hjelp til tolkning av tabellene:</t>
    </r>
    <r>
      <rPr>
        <i/>
        <sz val="11"/>
        <color theme="1"/>
        <rFont val="Calibri"/>
        <family val="2"/>
        <scheme val="minor"/>
      </rPr>
      <t xml:space="preserve"> Med f.eks. et bunnfradrag på 1 mill. og en promillesats på 3,5 promille, så er det 3007 eiendommer som ikke vil måtte betale eiendomsskatt (tabell 1), og disse utgjør 3,56 % av alle eiendommer uten skatt (tabell 2).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</si>
</sst>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6" tint="0.7999816888943144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3" fontId="3" fillId="2" borderId="1" xfId="0" applyNumberFormat="1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3" fontId="0" fillId="2" borderId="5" xfId="0" applyNumberFormat="1" applyFill="1" applyBorder="1"/>
    <xf numFmtId="3" fontId="0" fillId="3" borderId="2" xfId="0" applyNumberFormat="1" applyFill="1" applyBorder="1"/>
    <xf numFmtId="3" fontId="0" fillId="3" borderId="3" xfId="0" applyNumberFormat="1" applyFill="1" applyBorder="1"/>
    <xf numFmtId="3" fontId="0" fillId="3" borderId="4" xfId="0" applyNumberFormat="1" applyFill="1" applyBorder="1"/>
    <xf numFmtId="3" fontId="0" fillId="3" borderId="5" xfId="0" applyNumberFormat="1" applyFill="1" applyBorder="1"/>
    <xf numFmtId="3" fontId="0" fillId="3" borderId="0" xfId="0" applyNumberFormat="1" applyFill="1"/>
    <xf numFmtId="3" fontId="0" fillId="3" borderId="6" xfId="0" applyNumberFormat="1" applyFill="1" applyBorder="1"/>
    <xf numFmtId="3" fontId="0" fillId="2" borderId="7" xfId="0" applyNumberFormat="1" applyFill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3" fontId="0" fillId="0" borderId="0" xfId="0" applyNumberFormat="1"/>
    <xf numFmtId="0" fontId="0" fillId="2" borderId="1" xfId="0" applyFill="1" applyBorder="1"/>
    <xf numFmtId="0" fontId="0" fillId="2" borderId="10" xfId="0" applyFill="1" applyBorder="1"/>
    <xf numFmtId="0" fontId="0" fillId="2" borderId="11" xfId="0" applyFill="1" applyBorder="1"/>
    <xf numFmtId="3" fontId="0" fillId="2" borderId="12" xfId="0" applyNumberFormat="1" applyFill="1" applyBorder="1"/>
    <xf numFmtId="10" fontId="0" fillId="3" borderId="0" xfId="1" applyNumberFormat="1" applyFont="1" applyFill="1" applyBorder="1"/>
    <xf numFmtId="10" fontId="0" fillId="3" borderId="6" xfId="1" applyNumberFormat="1" applyFont="1" applyFill="1" applyBorder="1"/>
    <xf numFmtId="3" fontId="0" fillId="2" borderId="13" xfId="0" applyNumberFormat="1" applyFill="1" applyBorder="1"/>
    <xf numFmtId="10" fontId="0" fillId="3" borderId="8" xfId="1" applyNumberFormat="1" applyFont="1" applyFill="1" applyBorder="1"/>
    <xf numFmtId="10" fontId="0" fillId="3" borderId="9" xfId="1" applyNumberFormat="1" applyFont="1" applyFill="1" applyBorder="1"/>
    <xf numFmtId="0" fontId="4" fillId="0" borderId="0" xfId="0" applyFont="1"/>
    <xf numFmtId="0" fontId="5" fillId="0" borderId="0" xfId="0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m860/AppData/Local/Microsoft/Windows/INetCache/Content.Outlook/4BD2F2U2/Estimat%202022%20-%20oppdatert%2020.10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let - Proveny"/>
      <sheetName val="Samlet - Eiendommer uten skatt"/>
      <sheetName val="Matriser - Proveny"/>
      <sheetName val="Matriser -Eiendommer uten skatt"/>
    </sheetNames>
    <sheetDataSet>
      <sheetData sheetId="0"/>
      <sheetData sheetId="1"/>
      <sheetData sheetId="2"/>
      <sheetData sheetId="3">
        <row r="5">
          <cell r="B5">
            <v>2725</v>
          </cell>
          <cell r="C5">
            <v>1790</v>
          </cell>
          <cell r="D5">
            <v>1263</v>
          </cell>
          <cell r="E5">
            <v>1201</v>
          </cell>
          <cell r="F5">
            <v>1141</v>
          </cell>
          <cell r="G5">
            <v>1084</v>
          </cell>
          <cell r="H5">
            <v>1018</v>
          </cell>
          <cell r="I5">
            <v>960</v>
          </cell>
          <cell r="J5">
            <v>900</v>
          </cell>
          <cell r="K5">
            <v>845</v>
          </cell>
          <cell r="L5">
            <v>800</v>
          </cell>
          <cell r="M5">
            <v>722</v>
          </cell>
          <cell r="N5">
            <v>686</v>
          </cell>
          <cell r="O5">
            <v>657</v>
          </cell>
          <cell r="P5">
            <v>611</v>
          </cell>
          <cell r="Q5">
            <v>583</v>
          </cell>
          <cell r="R5">
            <v>546</v>
          </cell>
          <cell r="S5">
            <v>509</v>
          </cell>
          <cell r="T5">
            <v>483</v>
          </cell>
          <cell r="U5">
            <v>452</v>
          </cell>
          <cell r="V5">
            <v>438</v>
          </cell>
          <cell r="W5">
            <v>428</v>
          </cell>
          <cell r="X5">
            <v>420</v>
          </cell>
        </row>
        <row r="6">
          <cell r="B6">
            <v>3061</v>
          </cell>
          <cell r="C6">
            <v>2090</v>
          </cell>
          <cell r="D6">
            <v>1555</v>
          </cell>
          <cell r="E6">
            <v>1482</v>
          </cell>
          <cell r="F6">
            <v>1413</v>
          </cell>
          <cell r="G6">
            <v>1350</v>
          </cell>
          <cell r="H6">
            <v>1276</v>
          </cell>
          <cell r="I6">
            <v>1218</v>
          </cell>
          <cell r="J6">
            <v>1151</v>
          </cell>
          <cell r="K6">
            <v>1090</v>
          </cell>
          <cell r="L6">
            <v>1041</v>
          </cell>
          <cell r="M6">
            <v>960</v>
          </cell>
          <cell r="N6">
            <v>920</v>
          </cell>
          <cell r="O6">
            <v>889</v>
          </cell>
          <cell r="P6">
            <v>840</v>
          </cell>
          <cell r="Q6">
            <v>811</v>
          </cell>
          <cell r="R6">
            <v>768</v>
          </cell>
          <cell r="S6">
            <v>728</v>
          </cell>
          <cell r="T6">
            <v>700</v>
          </cell>
          <cell r="U6">
            <v>664</v>
          </cell>
          <cell r="V6">
            <v>652</v>
          </cell>
          <cell r="W6">
            <v>642</v>
          </cell>
          <cell r="X6">
            <v>632</v>
          </cell>
        </row>
        <row r="7">
          <cell r="B7">
            <v>3127</v>
          </cell>
          <cell r="C7">
            <v>2169</v>
          </cell>
          <cell r="D7">
            <v>1609</v>
          </cell>
          <cell r="E7">
            <v>1545</v>
          </cell>
          <cell r="F7">
            <v>1482</v>
          </cell>
          <cell r="G7">
            <v>1416</v>
          </cell>
          <cell r="H7">
            <v>1349</v>
          </cell>
          <cell r="I7">
            <v>1289</v>
          </cell>
          <cell r="J7">
            <v>1227</v>
          </cell>
          <cell r="K7">
            <v>1167</v>
          </cell>
          <cell r="L7">
            <v>1122</v>
          </cell>
          <cell r="M7">
            <v>1043</v>
          </cell>
          <cell r="N7">
            <v>1004</v>
          </cell>
          <cell r="O7">
            <v>963</v>
          </cell>
          <cell r="P7">
            <v>914</v>
          </cell>
          <cell r="Q7">
            <v>884</v>
          </cell>
          <cell r="R7">
            <v>845</v>
          </cell>
          <cell r="S7">
            <v>800</v>
          </cell>
          <cell r="T7">
            <v>771</v>
          </cell>
          <cell r="U7">
            <v>734</v>
          </cell>
          <cell r="V7">
            <v>721</v>
          </cell>
          <cell r="W7">
            <v>706</v>
          </cell>
          <cell r="X7">
            <v>697</v>
          </cell>
        </row>
        <row r="8">
          <cell r="B8">
            <v>3222</v>
          </cell>
          <cell r="C8">
            <v>2231</v>
          </cell>
          <cell r="D8">
            <v>1688</v>
          </cell>
          <cell r="E8">
            <v>1623</v>
          </cell>
          <cell r="F8">
            <v>1559</v>
          </cell>
          <cell r="G8">
            <v>1497</v>
          </cell>
          <cell r="H8">
            <v>1427</v>
          </cell>
          <cell r="I8">
            <v>1363</v>
          </cell>
          <cell r="J8">
            <v>1276</v>
          </cell>
          <cell r="K8">
            <v>1221</v>
          </cell>
          <cell r="L8">
            <v>1173</v>
          </cell>
          <cell r="M8">
            <v>1096</v>
          </cell>
          <cell r="N8">
            <v>1057</v>
          </cell>
          <cell r="O8">
            <v>1028</v>
          </cell>
          <cell r="P8">
            <v>975</v>
          </cell>
          <cell r="Q8">
            <v>945</v>
          </cell>
          <cell r="R8">
            <v>907</v>
          </cell>
          <cell r="S8">
            <v>867</v>
          </cell>
          <cell r="T8">
            <v>840</v>
          </cell>
          <cell r="U8">
            <v>799</v>
          </cell>
          <cell r="V8">
            <v>786</v>
          </cell>
          <cell r="W8">
            <v>776</v>
          </cell>
          <cell r="X8">
            <v>767</v>
          </cell>
        </row>
        <row r="9">
          <cell r="B9">
            <v>3306</v>
          </cell>
          <cell r="C9">
            <v>2300</v>
          </cell>
          <cell r="D9">
            <v>1752</v>
          </cell>
          <cell r="E9">
            <v>1687</v>
          </cell>
          <cell r="F9">
            <v>1622</v>
          </cell>
          <cell r="G9">
            <v>1555</v>
          </cell>
          <cell r="H9">
            <v>1489</v>
          </cell>
          <cell r="I9">
            <v>1424</v>
          </cell>
          <cell r="J9">
            <v>1361</v>
          </cell>
          <cell r="K9">
            <v>1305</v>
          </cell>
          <cell r="L9">
            <v>1259</v>
          </cell>
          <cell r="M9">
            <v>1176</v>
          </cell>
          <cell r="N9">
            <v>1135</v>
          </cell>
          <cell r="O9">
            <v>1103</v>
          </cell>
          <cell r="P9">
            <v>1053</v>
          </cell>
          <cell r="Q9">
            <v>1023</v>
          </cell>
          <cell r="R9">
            <v>981</v>
          </cell>
          <cell r="S9">
            <v>941</v>
          </cell>
          <cell r="T9">
            <v>913</v>
          </cell>
          <cell r="U9">
            <v>878</v>
          </cell>
          <cell r="V9">
            <v>866</v>
          </cell>
          <cell r="W9">
            <v>853</v>
          </cell>
          <cell r="X9">
            <v>844</v>
          </cell>
        </row>
        <row r="10">
          <cell r="B10">
            <v>3383</v>
          </cell>
          <cell r="C10">
            <v>2397</v>
          </cell>
          <cell r="D10">
            <v>1822</v>
          </cell>
          <cell r="E10">
            <v>1752</v>
          </cell>
          <cell r="F10">
            <v>1681</v>
          </cell>
          <cell r="G10">
            <v>1625</v>
          </cell>
          <cell r="H10">
            <v>1554</v>
          </cell>
          <cell r="I10">
            <v>1497</v>
          </cell>
          <cell r="J10">
            <v>1429</v>
          </cell>
          <cell r="K10">
            <v>1374</v>
          </cell>
          <cell r="L10">
            <v>1327</v>
          </cell>
          <cell r="M10">
            <v>1246</v>
          </cell>
          <cell r="N10">
            <v>1203</v>
          </cell>
          <cell r="O10">
            <v>1172</v>
          </cell>
          <cell r="P10">
            <v>1121</v>
          </cell>
          <cell r="Q10">
            <v>1090</v>
          </cell>
          <cell r="R10">
            <v>1047</v>
          </cell>
          <cell r="S10">
            <v>1010</v>
          </cell>
          <cell r="T10">
            <v>975</v>
          </cell>
          <cell r="U10">
            <v>943</v>
          </cell>
          <cell r="V10">
            <v>929</v>
          </cell>
          <cell r="W10">
            <v>918</v>
          </cell>
          <cell r="X10">
            <v>910</v>
          </cell>
        </row>
        <row r="11">
          <cell r="B11">
            <v>3472</v>
          </cell>
          <cell r="C11">
            <v>2482</v>
          </cell>
          <cell r="D11">
            <v>1917</v>
          </cell>
          <cell r="E11">
            <v>1845</v>
          </cell>
          <cell r="F11">
            <v>1777</v>
          </cell>
          <cell r="G11">
            <v>1713</v>
          </cell>
          <cell r="H11">
            <v>1632</v>
          </cell>
          <cell r="I11">
            <v>1563</v>
          </cell>
          <cell r="J11">
            <v>1499</v>
          </cell>
          <cell r="K11">
            <v>1441</v>
          </cell>
          <cell r="L11">
            <v>1396</v>
          </cell>
          <cell r="M11">
            <v>1314</v>
          </cell>
          <cell r="N11">
            <v>1272</v>
          </cell>
          <cell r="O11">
            <v>1234</v>
          </cell>
          <cell r="P11">
            <v>1186</v>
          </cell>
          <cell r="Q11">
            <v>1153</v>
          </cell>
          <cell r="R11">
            <v>1111</v>
          </cell>
          <cell r="S11">
            <v>1068</v>
          </cell>
          <cell r="T11">
            <v>1042</v>
          </cell>
          <cell r="U11">
            <v>1010</v>
          </cell>
          <cell r="V11">
            <v>997</v>
          </cell>
          <cell r="W11">
            <v>986</v>
          </cell>
          <cell r="X11">
            <v>974</v>
          </cell>
        </row>
        <row r="12">
          <cell r="B12">
            <v>3533</v>
          </cell>
          <cell r="C12">
            <v>2564</v>
          </cell>
          <cell r="D12">
            <v>2009</v>
          </cell>
          <cell r="E12">
            <v>1933</v>
          </cell>
          <cell r="F12">
            <v>1873</v>
          </cell>
          <cell r="G12">
            <v>1812</v>
          </cell>
          <cell r="H12">
            <v>1742</v>
          </cell>
          <cell r="I12">
            <v>1674</v>
          </cell>
          <cell r="J12">
            <v>1614</v>
          </cell>
          <cell r="K12">
            <v>1546</v>
          </cell>
          <cell r="L12">
            <v>1498</v>
          </cell>
          <cell r="M12">
            <v>1416</v>
          </cell>
          <cell r="N12">
            <v>1373</v>
          </cell>
          <cell r="O12">
            <v>1337</v>
          </cell>
          <cell r="P12">
            <v>1284</v>
          </cell>
          <cell r="Q12">
            <v>1254</v>
          </cell>
          <cell r="R12">
            <v>1210</v>
          </cell>
          <cell r="S12">
            <v>1170</v>
          </cell>
          <cell r="T12">
            <v>1142</v>
          </cell>
          <cell r="U12">
            <v>1105</v>
          </cell>
          <cell r="V12">
            <v>1089</v>
          </cell>
          <cell r="W12">
            <v>1067</v>
          </cell>
          <cell r="X12">
            <v>1057</v>
          </cell>
        </row>
        <row r="13">
          <cell r="B13">
            <v>3686</v>
          </cell>
          <cell r="C13">
            <v>2654</v>
          </cell>
          <cell r="D13">
            <v>2088</v>
          </cell>
          <cell r="E13">
            <v>2025</v>
          </cell>
          <cell r="F13">
            <v>1954</v>
          </cell>
          <cell r="G13">
            <v>1890</v>
          </cell>
          <cell r="H13">
            <v>1814</v>
          </cell>
          <cell r="I13">
            <v>1750</v>
          </cell>
          <cell r="J13">
            <v>1683</v>
          </cell>
          <cell r="K13">
            <v>1624</v>
          </cell>
          <cell r="L13">
            <v>1577</v>
          </cell>
          <cell r="M13">
            <v>1498</v>
          </cell>
          <cell r="N13">
            <v>1459</v>
          </cell>
          <cell r="O13">
            <v>1417</v>
          </cell>
          <cell r="P13">
            <v>1367</v>
          </cell>
          <cell r="Q13">
            <v>1337</v>
          </cell>
          <cell r="R13">
            <v>1298</v>
          </cell>
          <cell r="S13">
            <v>1259</v>
          </cell>
          <cell r="T13">
            <v>1230</v>
          </cell>
          <cell r="U13">
            <v>1196</v>
          </cell>
          <cell r="V13">
            <v>1182</v>
          </cell>
          <cell r="W13">
            <v>1171</v>
          </cell>
          <cell r="X13">
            <v>1163</v>
          </cell>
        </row>
        <row r="14">
          <cell r="B14">
            <v>3825</v>
          </cell>
          <cell r="C14">
            <v>2722</v>
          </cell>
          <cell r="D14">
            <v>2188</v>
          </cell>
          <cell r="E14">
            <v>2124</v>
          </cell>
          <cell r="F14">
            <v>2060</v>
          </cell>
          <cell r="G14">
            <v>1989</v>
          </cell>
          <cell r="H14">
            <v>1916</v>
          </cell>
          <cell r="I14">
            <v>1855</v>
          </cell>
          <cell r="J14">
            <v>1787</v>
          </cell>
          <cell r="K14">
            <v>1724</v>
          </cell>
          <cell r="L14">
            <v>1675</v>
          </cell>
          <cell r="M14">
            <v>1590</v>
          </cell>
          <cell r="N14">
            <v>1547</v>
          </cell>
          <cell r="O14">
            <v>1516</v>
          </cell>
          <cell r="P14">
            <v>1469</v>
          </cell>
          <cell r="Q14">
            <v>1437</v>
          </cell>
          <cell r="R14">
            <v>1394</v>
          </cell>
          <cell r="S14">
            <v>1352</v>
          </cell>
          <cell r="T14">
            <v>1323</v>
          </cell>
          <cell r="U14">
            <v>1285</v>
          </cell>
          <cell r="V14">
            <v>1273</v>
          </cell>
          <cell r="W14">
            <v>1253</v>
          </cell>
          <cell r="X14">
            <v>1245</v>
          </cell>
        </row>
        <row r="15">
          <cell r="B15">
            <v>3965</v>
          </cell>
          <cell r="C15">
            <v>2876</v>
          </cell>
          <cell r="D15">
            <v>2250</v>
          </cell>
          <cell r="E15">
            <v>2182</v>
          </cell>
          <cell r="F15">
            <v>2120</v>
          </cell>
          <cell r="G15">
            <v>2062</v>
          </cell>
          <cell r="H15">
            <v>1993</v>
          </cell>
          <cell r="I15">
            <v>1927</v>
          </cell>
          <cell r="J15">
            <v>1868</v>
          </cell>
          <cell r="K15">
            <v>1812</v>
          </cell>
          <cell r="L15">
            <v>1765</v>
          </cell>
          <cell r="M15">
            <v>1680</v>
          </cell>
          <cell r="N15">
            <v>1641</v>
          </cell>
          <cell r="O15">
            <v>1608</v>
          </cell>
          <cell r="P15">
            <v>1559</v>
          </cell>
          <cell r="Q15">
            <v>1532</v>
          </cell>
          <cell r="R15">
            <v>1487</v>
          </cell>
          <cell r="S15">
            <v>1449</v>
          </cell>
          <cell r="T15">
            <v>1410</v>
          </cell>
          <cell r="U15">
            <v>1376</v>
          </cell>
          <cell r="V15">
            <v>1363</v>
          </cell>
          <cell r="W15">
            <v>1350</v>
          </cell>
          <cell r="X15">
            <v>1340</v>
          </cell>
        </row>
        <row r="16">
          <cell r="B16">
            <v>4074</v>
          </cell>
          <cell r="C16">
            <v>3008</v>
          </cell>
          <cell r="D16">
            <v>2404</v>
          </cell>
          <cell r="E16">
            <v>2321</v>
          </cell>
          <cell r="F16">
            <v>2254</v>
          </cell>
          <cell r="G16">
            <v>2145</v>
          </cell>
          <cell r="H16">
            <v>2072</v>
          </cell>
          <cell r="I16">
            <v>2013</v>
          </cell>
          <cell r="J16">
            <v>1936</v>
          </cell>
          <cell r="K16">
            <v>1880</v>
          </cell>
          <cell r="L16">
            <v>1831</v>
          </cell>
          <cell r="M16">
            <v>1748</v>
          </cell>
          <cell r="N16">
            <v>1708</v>
          </cell>
          <cell r="O16">
            <v>1672</v>
          </cell>
          <cell r="P16">
            <v>1622</v>
          </cell>
          <cell r="Q16">
            <v>1591</v>
          </cell>
          <cell r="R16">
            <v>1553</v>
          </cell>
          <cell r="S16">
            <v>1514</v>
          </cell>
          <cell r="T16">
            <v>1487</v>
          </cell>
          <cell r="U16">
            <v>1455</v>
          </cell>
          <cell r="V16">
            <v>1442</v>
          </cell>
          <cell r="W16">
            <v>1431</v>
          </cell>
          <cell r="X16">
            <v>1421</v>
          </cell>
        </row>
        <row r="17">
          <cell r="B17">
            <v>4233</v>
          </cell>
          <cell r="C17">
            <v>3156</v>
          </cell>
          <cell r="D17">
            <v>2543</v>
          </cell>
          <cell r="E17">
            <v>2465</v>
          </cell>
          <cell r="F17">
            <v>2389</v>
          </cell>
          <cell r="G17">
            <v>2320</v>
          </cell>
          <cell r="H17">
            <v>2242</v>
          </cell>
          <cell r="I17">
            <v>2172</v>
          </cell>
          <cell r="J17">
            <v>2091</v>
          </cell>
          <cell r="K17">
            <v>2032</v>
          </cell>
          <cell r="L17">
            <v>1983</v>
          </cell>
          <cell r="M17">
            <v>1903</v>
          </cell>
          <cell r="N17">
            <v>1859</v>
          </cell>
          <cell r="O17">
            <v>1827</v>
          </cell>
          <cell r="P17">
            <v>1758</v>
          </cell>
          <cell r="Q17">
            <v>1726</v>
          </cell>
          <cell r="R17">
            <v>1687</v>
          </cell>
          <cell r="S17">
            <v>1645</v>
          </cell>
          <cell r="T17">
            <v>1608</v>
          </cell>
          <cell r="U17">
            <v>1535</v>
          </cell>
          <cell r="V17">
            <v>1523</v>
          </cell>
          <cell r="W17">
            <v>1508</v>
          </cell>
          <cell r="X17">
            <v>1497</v>
          </cell>
        </row>
        <row r="18">
          <cell r="B18">
            <v>4397</v>
          </cell>
          <cell r="C18">
            <v>3266</v>
          </cell>
          <cell r="D18">
            <v>2693</v>
          </cell>
          <cell r="E18">
            <v>2621</v>
          </cell>
          <cell r="F18">
            <v>2530</v>
          </cell>
          <cell r="G18">
            <v>2461</v>
          </cell>
          <cell r="H18">
            <v>2389</v>
          </cell>
          <cell r="I18">
            <v>2319</v>
          </cell>
          <cell r="J18">
            <v>2252</v>
          </cell>
          <cell r="K18">
            <v>2196</v>
          </cell>
          <cell r="L18">
            <v>2150</v>
          </cell>
          <cell r="M18">
            <v>2055</v>
          </cell>
          <cell r="N18">
            <v>2002</v>
          </cell>
          <cell r="O18">
            <v>1964</v>
          </cell>
          <cell r="P18">
            <v>1910</v>
          </cell>
          <cell r="Q18">
            <v>1868</v>
          </cell>
          <cell r="R18">
            <v>1828</v>
          </cell>
          <cell r="S18">
            <v>1783</v>
          </cell>
          <cell r="T18">
            <v>1757</v>
          </cell>
          <cell r="U18">
            <v>1723</v>
          </cell>
          <cell r="V18">
            <v>1702</v>
          </cell>
          <cell r="W18">
            <v>1688</v>
          </cell>
          <cell r="X18">
            <v>1672</v>
          </cell>
        </row>
        <row r="19">
          <cell r="B19">
            <v>4540</v>
          </cell>
          <cell r="C19">
            <v>3429</v>
          </cell>
          <cell r="D19">
            <v>2795</v>
          </cell>
          <cell r="E19">
            <v>2721</v>
          </cell>
          <cell r="F19">
            <v>2649</v>
          </cell>
          <cell r="G19">
            <v>2586</v>
          </cell>
          <cell r="H19">
            <v>2512</v>
          </cell>
          <cell r="I19">
            <v>2446</v>
          </cell>
          <cell r="J19">
            <v>2381</v>
          </cell>
          <cell r="K19">
            <v>2318</v>
          </cell>
          <cell r="L19">
            <v>2267</v>
          </cell>
          <cell r="M19">
            <v>2188</v>
          </cell>
          <cell r="N19">
            <v>2147</v>
          </cell>
          <cell r="O19">
            <v>2107</v>
          </cell>
          <cell r="P19">
            <v>2060</v>
          </cell>
          <cell r="Q19">
            <v>2003</v>
          </cell>
          <cell r="R19">
            <v>1960</v>
          </cell>
          <cell r="S19">
            <v>1921</v>
          </cell>
          <cell r="T19">
            <v>1894</v>
          </cell>
          <cell r="U19">
            <v>1851</v>
          </cell>
          <cell r="V19">
            <v>1837</v>
          </cell>
          <cell r="W19">
            <v>1826</v>
          </cell>
          <cell r="X19">
            <v>1814</v>
          </cell>
        </row>
        <row r="20">
          <cell r="B20">
            <v>4671</v>
          </cell>
          <cell r="C20">
            <v>3597</v>
          </cell>
          <cell r="D20">
            <v>2962</v>
          </cell>
          <cell r="E20">
            <v>2883</v>
          </cell>
          <cell r="F20">
            <v>2814</v>
          </cell>
          <cell r="G20">
            <v>2744</v>
          </cell>
          <cell r="H20">
            <v>2671</v>
          </cell>
          <cell r="I20">
            <v>2571</v>
          </cell>
          <cell r="J20">
            <v>2497</v>
          </cell>
          <cell r="K20">
            <v>2434</v>
          </cell>
          <cell r="L20">
            <v>2383</v>
          </cell>
          <cell r="M20">
            <v>2294</v>
          </cell>
          <cell r="N20">
            <v>2256</v>
          </cell>
          <cell r="O20">
            <v>2224</v>
          </cell>
          <cell r="P20">
            <v>2174</v>
          </cell>
          <cell r="Q20">
            <v>2135</v>
          </cell>
          <cell r="R20">
            <v>2091</v>
          </cell>
          <cell r="S20">
            <v>2044</v>
          </cell>
          <cell r="T20">
            <v>2010</v>
          </cell>
          <cell r="U20">
            <v>1978</v>
          </cell>
          <cell r="V20">
            <v>1963</v>
          </cell>
          <cell r="W20">
            <v>1950</v>
          </cell>
          <cell r="X20">
            <v>1940</v>
          </cell>
        </row>
        <row r="21">
          <cell r="B21">
            <v>4848</v>
          </cell>
          <cell r="C21">
            <v>3741</v>
          </cell>
          <cell r="D21">
            <v>3132</v>
          </cell>
          <cell r="E21">
            <v>3056</v>
          </cell>
          <cell r="F21">
            <v>2974</v>
          </cell>
          <cell r="G21">
            <v>2900</v>
          </cell>
          <cell r="H21">
            <v>2828</v>
          </cell>
          <cell r="I21">
            <v>2754</v>
          </cell>
          <cell r="J21">
            <v>2684</v>
          </cell>
          <cell r="K21">
            <v>2606</v>
          </cell>
          <cell r="L21">
            <v>2556</v>
          </cell>
          <cell r="M21">
            <v>2472</v>
          </cell>
          <cell r="N21">
            <v>2427</v>
          </cell>
          <cell r="O21">
            <v>2387</v>
          </cell>
          <cell r="P21">
            <v>2332</v>
          </cell>
          <cell r="Q21">
            <v>2300</v>
          </cell>
          <cell r="R21">
            <v>2258</v>
          </cell>
          <cell r="S21">
            <v>2216</v>
          </cell>
          <cell r="T21">
            <v>2183</v>
          </cell>
          <cell r="U21">
            <v>2145</v>
          </cell>
          <cell r="V21">
            <v>2132</v>
          </cell>
          <cell r="W21">
            <v>2116</v>
          </cell>
          <cell r="X21">
            <v>2107</v>
          </cell>
        </row>
        <row r="22">
          <cell r="B22">
            <v>5027</v>
          </cell>
          <cell r="C22">
            <v>3872</v>
          </cell>
          <cell r="D22">
            <v>3277</v>
          </cell>
          <cell r="E22">
            <v>3204</v>
          </cell>
          <cell r="F22">
            <v>3132</v>
          </cell>
          <cell r="G22">
            <v>3063</v>
          </cell>
          <cell r="H22">
            <v>2982</v>
          </cell>
          <cell r="I22">
            <v>2922</v>
          </cell>
          <cell r="J22">
            <v>2852</v>
          </cell>
          <cell r="K22">
            <v>2791</v>
          </cell>
          <cell r="L22">
            <v>2742</v>
          </cell>
          <cell r="M22">
            <v>2639</v>
          </cell>
          <cell r="N22">
            <v>2596</v>
          </cell>
          <cell r="O22">
            <v>2560</v>
          </cell>
          <cell r="P22">
            <v>2503</v>
          </cell>
          <cell r="Q22">
            <v>2472</v>
          </cell>
          <cell r="R22">
            <v>2428</v>
          </cell>
          <cell r="S22">
            <v>2374</v>
          </cell>
          <cell r="T22">
            <v>2343</v>
          </cell>
          <cell r="U22">
            <v>2299</v>
          </cell>
          <cell r="V22">
            <v>2285</v>
          </cell>
          <cell r="W22">
            <v>2270</v>
          </cell>
          <cell r="X22">
            <v>2260</v>
          </cell>
        </row>
        <row r="23">
          <cell r="B23">
            <v>5160</v>
          </cell>
          <cell r="C23">
            <v>4054</v>
          </cell>
          <cell r="D23">
            <v>3409</v>
          </cell>
          <cell r="E23">
            <v>3349</v>
          </cell>
          <cell r="F23">
            <v>3281</v>
          </cell>
          <cell r="G23">
            <v>3212</v>
          </cell>
          <cell r="H23">
            <v>3139</v>
          </cell>
          <cell r="I23">
            <v>3078</v>
          </cell>
          <cell r="J23">
            <v>3007</v>
          </cell>
          <cell r="K23">
            <v>2946</v>
          </cell>
          <cell r="L23">
            <v>2896</v>
          </cell>
          <cell r="M23">
            <v>2781</v>
          </cell>
          <cell r="N23">
            <v>2742</v>
          </cell>
          <cell r="O23">
            <v>2703</v>
          </cell>
          <cell r="P23">
            <v>2652</v>
          </cell>
          <cell r="Q23">
            <v>2616</v>
          </cell>
          <cell r="R23">
            <v>2575</v>
          </cell>
          <cell r="S23">
            <v>2529</v>
          </cell>
          <cell r="T23">
            <v>2497</v>
          </cell>
          <cell r="U23">
            <v>2465</v>
          </cell>
          <cell r="V23">
            <v>2449</v>
          </cell>
          <cell r="W23">
            <v>2427</v>
          </cell>
          <cell r="X23">
            <v>2418</v>
          </cell>
        </row>
        <row r="24">
          <cell r="B24">
            <v>5333</v>
          </cell>
          <cell r="C24">
            <v>4230</v>
          </cell>
          <cell r="D24">
            <v>3588</v>
          </cell>
          <cell r="E24">
            <v>3477</v>
          </cell>
          <cell r="F24">
            <v>3400</v>
          </cell>
          <cell r="G24">
            <v>3334</v>
          </cell>
          <cell r="H24">
            <v>3262</v>
          </cell>
          <cell r="I24">
            <v>3188</v>
          </cell>
          <cell r="J24">
            <v>3120</v>
          </cell>
          <cell r="K24">
            <v>3058</v>
          </cell>
          <cell r="L24">
            <v>3002</v>
          </cell>
          <cell r="M24">
            <v>2922</v>
          </cell>
          <cell r="N24">
            <v>2873</v>
          </cell>
          <cell r="O24">
            <v>2843</v>
          </cell>
          <cell r="P24">
            <v>2795</v>
          </cell>
          <cell r="Q24">
            <v>2767</v>
          </cell>
          <cell r="R24">
            <v>2722</v>
          </cell>
          <cell r="S24">
            <v>2683</v>
          </cell>
          <cell r="T24">
            <v>2652</v>
          </cell>
          <cell r="U24">
            <v>2612</v>
          </cell>
          <cell r="V24">
            <v>2597</v>
          </cell>
          <cell r="W24">
            <v>2583</v>
          </cell>
          <cell r="X24">
            <v>2574</v>
          </cell>
        </row>
        <row r="25">
          <cell r="B25">
            <v>5498</v>
          </cell>
          <cell r="C25">
            <v>4373</v>
          </cell>
          <cell r="D25">
            <v>3770</v>
          </cell>
          <cell r="E25">
            <v>3694</v>
          </cell>
          <cell r="F25">
            <v>3621</v>
          </cell>
          <cell r="G25">
            <v>3533</v>
          </cell>
          <cell r="H25">
            <v>3447</v>
          </cell>
          <cell r="I25">
            <v>3383</v>
          </cell>
          <cell r="J25">
            <v>3317</v>
          </cell>
          <cell r="K25">
            <v>3245</v>
          </cell>
          <cell r="L25">
            <v>3191</v>
          </cell>
          <cell r="M25">
            <v>3094</v>
          </cell>
          <cell r="N25">
            <v>3055</v>
          </cell>
          <cell r="O25">
            <v>3019</v>
          </cell>
          <cell r="P25">
            <v>2963</v>
          </cell>
          <cell r="Q25">
            <v>2898</v>
          </cell>
          <cell r="R25">
            <v>2843</v>
          </cell>
          <cell r="S25">
            <v>2800</v>
          </cell>
          <cell r="T25">
            <v>2774</v>
          </cell>
          <cell r="U25">
            <v>2736</v>
          </cell>
          <cell r="V25">
            <v>2725</v>
          </cell>
          <cell r="W25">
            <v>2713</v>
          </cell>
          <cell r="X25">
            <v>2701</v>
          </cell>
        </row>
        <row r="57">
          <cell r="B57">
            <v>11</v>
          </cell>
          <cell r="C57">
            <v>5</v>
          </cell>
          <cell r="D57">
            <v>5</v>
          </cell>
          <cell r="E57">
            <v>4</v>
          </cell>
          <cell r="F57">
            <v>3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3</v>
          </cell>
          <cell r="L57">
            <v>3</v>
          </cell>
          <cell r="M57">
            <v>3</v>
          </cell>
          <cell r="N57">
            <v>3</v>
          </cell>
          <cell r="O57">
            <v>3</v>
          </cell>
          <cell r="P57">
            <v>3</v>
          </cell>
          <cell r="Q57">
            <v>3</v>
          </cell>
          <cell r="R57">
            <v>3</v>
          </cell>
          <cell r="S57">
            <v>3</v>
          </cell>
          <cell r="T57">
            <v>3</v>
          </cell>
          <cell r="U57">
            <v>3</v>
          </cell>
          <cell r="V57">
            <v>3</v>
          </cell>
          <cell r="W57">
            <v>3</v>
          </cell>
          <cell r="X57">
            <v>3</v>
          </cell>
        </row>
        <row r="58">
          <cell r="B58">
            <v>34</v>
          </cell>
          <cell r="C58">
            <v>23</v>
          </cell>
          <cell r="D58">
            <v>17</v>
          </cell>
          <cell r="E58">
            <v>17</v>
          </cell>
          <cell r="F58">
            <v>16</v>
          </cell>
          <cell r="G58">
            <v>16</v>
          </cell>
          <cell r="H58">
            <v>16</v>
          </cell>
          <cell r="I58">
            <v>16</v>
          </cell>
          <cell r="J58">
            <v>15</v>
          </cell>
          <cell r="K58">
            <v>15</v>
          </cell>
          <cell r="L58">
            <v>15</v>
          </cell>
          <cell r="M58">
            <v>15</v>
          </cell>
          <cell r="N58">
            <v>15</v>
          </cell>
          <cell r="O58">
            <v>15</v>
          </cell>
          <cell r="P58">
            <v>15</v>
          </cell>
          <cell r="Q58">
            <v>15</v>
          </cell>
          <cell r="R58">
            <v>15</v>
          </cell>
          <cell r="S58">
            <v>15</v>
          </cell>
          <cell r="T58">
            <v>15</v>
          </cell>
          <cell r="U58">
            <v>15</v>
          </cell>
          <cell r="V58">
            <v>15</v>
          </cell>
          <cell r="W58">
            <v>15</v>
          </cell>
          <cell r="X58">
            <v>15</v>
          </cell>
        </row>
        <row r="59">
          <cell r="B59">
            <v>43</v>
          </cell>
          <cell r="C59">
            <v>28</v>
          </cell>
          <cell r="D59">
            <v>25</v>
          </cell>
          <cell r="E59">
            <v>25</v>
          </cell>
          <cell r="F59">
            <v>25</v>
          </cell>
          <cell r="G59">
            <v>21</v>
          </cell>
          <cell r="H59">
            <v>20</v>
          </cell>
          <cell r="I59">
            <v>20</v>
          </cell>
          <cell r="J59">
            <v>20</v>
          </cell>
          <cell r="K59">
            <v>19</v>
          </cell>
          <cell r="L59">
            <v>19</v>
          </cell>
          <cell r="M59">
            <v>19</v>
          </cell>
          <cell r="N59">
            <v>18</v>
          </cell>
          <cell r="O59">
            <v>18</v>
          </cell>
          <cell r="P59">
            <v>17</v>
          </cell>
          <cell r="Q59">
            <v>16</v>
          </cell>
          <cell r="R59">
            <v>16</v>
          </cell>
          <cell r="S59">
            <v>16</v>
          </cell>
          <cell r="T59">
            <v>16</v>
          </cell>
          <cell r="U59">
            <v>16</v>
          </cell>
          <cell r="V59">
            <v>16</v>
          </cell>
          <cell r="W59">
            <v>16</v>
          </cell>
          <cell r="X59">
            <v>16</v>
          </cell>
        </row>
        <row r="60">
          <cell r="B60">
            <v>53</v>
          </cell>
          <cell r="C60">
            <v>37</v>
          </cell>
          <cell r="D60">
            <v>31</v>
          </cell>
          <cell r="E60">
            <v>30</v>
          </cell>
          <cell r="F60">
            <v>30</v>
          </cell>
          <cell r="G60">
            <v>28</v>
          </cell>
          <cell r="H60">
            <v>28</v>
          </cell>
          <cell r="I60">
            <v>27</v>
          </cell>
          <cell r="J60">
            <v>27</v>
          </cell>
          <cell r="K60">
            <v>26</v>
          </cell>
          <cell r="L60">
            <v>26</v>
          </cell>
          <cell r="M60">
            <v>25</v>
          </cell>
          <cell r="N60">
            <v>25</v>
          </cell>
          <cell r="O60">
            <v>25</v>
          </cell>
          <cell r="P60">
            <v>25</v>
          </cell>
          <cell r="Q60">
            <v>25</v>
          </cell>
          <cell r="R60">
            <v>25</v>
          </cell>
          <cell r="S60">
            <v>25</v>
          </cell>
          <cell r="T60">
            <v>25</v>
          </cell>
          <cell r="U60">
            <v>23</v>
          </cell>
          <cell r="V60">
            <v>23</v>
          </cell>
          <cell r="W60">
            <v>22</v>
          </cell>
          <cell r="X60">
            <v>22</v>
          </cell>
        </row>
        <row r="61">
          <cell r="B61">
            <v>63</v>
          </cell>
          <cell r="C61">
            <v>47</v>
          </cell>
          <cell r="D61">
            <v>39</v>
          </cell>
          <cell r="E61">
            <v>38</v>
          </cell>
          <cell r="F61">
            <v>38</v>
          </cell>
          <cell r="G61">
            <v>37</v>
          </cell>
          <cell r="H61">
            <v>36</v>
          </cell>
          <cell r="I61">
            <v>35</v>
          </cell>
          <cell r="J61">
            <v>35</v>
          </cell>
          <cell r="K61">
            <v>35</v>
          </cell>
          <cell r="L61">
            <v>35</v>
          </cell>
          <cell r="M61">
            <v>32</v>
          </cell>
          <cell r="N61">
            <v>32</v>
          </cell>
          <cell r="O61">
            <v>31</v>
          </cell>
          <cell r="P61">
            <v>31</v>
          </cell>
          <cell r="Q61">
            <v>31</v>
          </cell>
          <cell r="R61">
            <v>31</v>
          </cell>
          <cell r="S61">
            <v>31</v>
          </cell>
          <cell r="T61">
            <v>31</v>
          </cell>
          <cell r="U61">
            <v>31</v>
          </cell>
          <cell r="V61">
            <v>31</v>
          </cell>
          <cell r="W61">
            <v>31</v>
          </cell>
          <cell r="X61">
            <v>31</v>
          </cell>
        </row>
        <row r="62">
          <cell r="B62">
            <v>73</v>
          </cell>
          <cell r="C62">
            <v>61</v>
          </cell>
          <cell r="D62">
            <v>51</v>
          </cell>
          <cell r="E62">
            <v>51</v>
          </cell>
          <cell r="F62">
            <v>51</v>
          </cell>
          <cell r="G62">
            <v>49</v>
          </cell>
          <cell r="H62">
            <v>48</v>
          </cell>
          <cell r="I62">
            <v>46</v>
          </cell>
          <cell r="J62">
            <v>45</v>
          </cell>
          <cell r="K62">
            <v>45</v>
          </cell>
          <cell r="L62">
            <v>43</v>
          </cell>
          <cell r="M62">
            <v>43</v>
          </cell>
          <cell r="N62">
            <v>43</v>
          </cell>
          <cell r="O62">
            <v>42</v>
          </cell>
          <cell r="P62">
            <v>42</v>
          </cell>
          <cell r="Q62">
            <v>42</v>
          </cell>
          <cell r="R62">
            <v>42</v>
          </cell>
          <cell r="S62">
            <v>42</v>
          </cell>
          <cell r="T62">
            <v>41</v>
          </cell>
          <cell r="U62">
            <v>41</v>
          </cell>
          <cell r="V62">
            <v>41</v>
          </cell>
          <cell r="W62">
            <v>41</v>
          </cell>
          <cell r="X62">
            <v>41</v>
          </cell>
        </row>
        <row r="63">
          <cell r="B63">
            <v>91</v>
          </cell>
          <cell r="C63">
            <v>69</v>
          </cell>
          <cell r="D63">
            <v>63</v>
          </cell>
          <cell r="E63">
            <v>62</v>
          </cell>
          <cell r="F63">
            <v>62</v>
          </cell>
          <cell r="G63">
            <v>60</v>
          </cell>
          <cell r="H63">
            <v>59</v>
          </cell>
          <cell r="I63">
            <v>58</v>
          </cell>
          <cell r="J63">
            <v>58</v>
          </cell>
          <cell r="K63">
            <v>56</v>
          </cell>
          <cell r="L63">
            <v>56</v>
          </cell>
          <cell r="M63">
            <v>55</v>
          </cell>
          <cell r="N63">
            <v>55</v>
          </cell>
          <cell r="O63">
            <v>55</v>
          </cell>
          <cell r="P63">
            <v>55</v>
          </cell>
          <cell r="Q63">
            <v>54</v>
          </cell>
          <cell r="R63">
            <v>53</v>
          </cell>
          <cell r="S63">
            <v>53</v>
          </cell>
          <cell r="T63">
            <v>52</v>
          </cell>
          <cell r="U63">
            <v>51</v>
          </cell>
          <cell r="V63">
            <v>51</v>
          </cell>
          <cell r="W63">
            <v>51</v>
          </cell>
          <cell r="X63">
            <v>50</v>
          </cell>
        </row>
        <row r="64">
          <cell r="B64">
            <v>117</v>
          </cell>
          <cell r="C64">
            <v>87</v>
          </cell>
          <cell r="D64">
            <v>71</v>
          </cell>
          <cell r="E64">
            <v>70</v>
          </cell>
          <cell r="F64">
            <v>70</v>
          </cell>
          <cell r="G64">
            <v>69</v>
          </cell>
          <cell r="H64">
            <v>69</v>
          </cell>
          <cell r="I64">
            <v>69</v>
          </cell>
          <cell r="J64">
            <v>68</v>
          </cell>
          <cell r="K64">
            <v>68</v>
          </cell>
          <cell r="L64">
            <v>68</v>
          </cell>
          <cell r="M64">
            <v>68</v>
          </cell>
          <cell r="N64">
            <v>68</v>
          </cell>
          <cell r="O64">
            <v>67</v>
          </cell>
          <cell r="P64">
            <v>67</v>
          </cell>
          <cell r="Q64">
            <v>67</v>
          </cell>
          <cell r="R64">
            <v>67</v>
          </cell>
          <cell r="S64">
            <v>67</v>
          </cell>
          <cell r="T64">
            <v>66</v>
          </cell>
          <cell r="U64">
            <v>66</v>
          </cell>
          <cell r="V64">
            <v>65</v>
          </cell>
          <cell r="W64">
            <v>65</v>
          </cell>
          <cell r="X64">
            <v>65</v>
          </cell>
        </row>
        <row r="65">
          <cell r="B65">
            <v>157</v>
          </cell>
          <cell r="C65">
            <v>109</v>
          </cell>
          <cell r="D65">
            <v>93</v>
          </cell>
          <cell r="E65">
            <v>91</v>
          </cell>
          <cell r="F65">
            <v>88</v>
          </cell>
          <cell r="G65">
            <v>86</v>
          </cell>
          <cell r="H65">
            <v>85</v>
          </cell>
          <cell r="I65">
            <v>85</v>
          </cell>
          <cell r="J65">
            <v>85</v>
          </cell>
          <cell r="K65">
            <v>84</v>
          </cell>
          <cell r="L65">
            <v>83</v>
          </cell>
          <cell r="M65">
            <v>82</v>
          </cell>
          <cell r="N65">
            <v>82</v>
          </cell>
          <cell r="O65">
            <v>79</v>
          </cell>
          <cell r="P65">
            <v>79</v>
          </cell>
          <cell r="Q65">
            <v>79</v>
          </cell>
          <cell r="R65">
            <v>79</v>
          </cell>
          <cell r="S65">
            <v>79</v>
          </cell>
          <cell r="T65">
            <v>79</v>
          </cell>
          <cell r="U65">
            <v>77</v>
          </cell>
          <cell r="V65">
            <v>77</v>
          </cell>
          <cell r="W65">
            <v>77</v>
          </cell>
          <cell r="X65">
            <v>77</v>
          </cell>
        </row>
        <row r="66">
          <cell r="B66">
            <v>211</v>
          </cell>
          <cell r="C66">
            <v>137</v>
          </cell>
          <cell r="D66">
            <v>120</v>
          </cell>
          <cell r="E66">
            <v>116</v>
          </cell>
          <cell r="F66">
            <v>116</v>
          </cell>
          <cell r="G66">
            <v>116</v>
          </cell>
          <cell r="H66">
            <v>114</v>
          </cell>
          <cell r="I66">
            <v>112</v>
          </cell>
          <cell r="J66">
            <v>110</v>
          </cell>
          <cell r="K66">
            <v>109</v>
          </cell>
          <cell r="L66">
            <v>107</v>
          </cell>
          <cell r="M66">
            <v>106</v>
          </cell>
          <cell r="N66">
            <v>106</v>
          </cell>
          <cell r="O66">
            <v>104</v>
          </cell>
          <cell r="P66">
            <v>103</v>
          </cell>
          <cell r="Q66">
            <v>102</v>
          </cell>
          <cell r="R66">
            <v>99</v>
          </cell>
          <cell r="S66">
            <v>99</v>
          </cell>
          <cell r="T66">
            <v>99</v>
          </cell>
          <cell r="U66">
            <v>98</v>
          </cell>
          <cell r="V66">
            <v>97</v>
          </cell>
          <cell r="W66">
            <v>95</v>
          </cell>
          <cell r="X66">
            <v>95</v>
          </cell>
        </row>
        <row r="67">
          <cell r="B67">
            <v>371</v>
          </cell>
          <cell r="C67">
            <v>182</v>
          </cell>
          <cell r="D67">
            <v>151</v>
          </cell>
          <cell r="E67">
            <v>150</v>
          </cell>
          <cell r="F67">
            <v>145</v>
          </cell>
          <cell r="G67">
            <v>142</v>
          </cell>
          <cell r="H67">
            <v>140</v>
          </cell>
          <cell r="I67">
            <v>139</v>
          </cell>
          <cell r="J67">
            <v>135</v>
          </cell>
          <cell r="K67">
            <v>130</v>
          </cell>
          <cell r="L67">
            <v>130</v>
          </cell>
          <cell r="M67">
            <v>127</v>
          </cell>
          <cell r="N67">
            <v>126</v>
          </cell>
          <cell r="O67">
            <v>126</v>
          </cell>
          <cell r="P67">
            <v>124</v>
          </cell>
          <cell r="Q67">
            <v>124</v>
          </cell>
          <cell r="R67">
            <v>123</v>
          </cell>
          <cell r="S67">
            <v>123</v>
          </cell>
          <cell r="T67">
            <v>123</v>
          </cell>
          <cell r="U67">
            <v>123</v>
          </cell>
          <cell r="V67">
            <v>123</v>
          </cell>
          <cell r="W67">
            <v>122</v>
          </cell>
          <cell r="X67">
            <v>122</v>
          </cell>
        </row>
        <row r="68">
          <cell r="B68">
            <v>516</v>
          </cell>
          <cell r="C68">
            <v>249</v>
          </cell>
          <cell r="D68">
            <v>197</v>
          </cell>
          <cell r="E68">
            <v>193</v>
          </cell>
          <cell r="F68">
            <v>186</v>
          </cell>
          <cell r="G68">
            <v>186</v>
          </cell>
          <cell r="H68">
            <v>183</v>
          </cell>
          <cell r="I68">
            <v>181</v>
          </cell>
          <cell r="J68">
            <v>176</v>
          </cell>
          <cell r="K68">
            <v>174</v>
          </cell>
          <cell r="L68">
            <v>171</v>
          </cell>
          <cell r="M68">
            <v>169</v>
          </cell>
          <cell r="N68">
            <v>168</v>
          </cell>
          <cell r="O68">
            <v>166</v>
          </cell>
          <cell r="P68">
            <v>165</v>
          </cell>
          <cell r="Q68">
            <v>165</v>
          </cell>
          <cell r="R68">
            <v>161</v>
          </cell>
          <cell r="S68">
            <v>160</v>
          </cell>
          <cell r="T68">
            <v>159</v>
          </cell>
          <cell r="U68">
            <v>157</v>
          </cell>
          <cell r="V68">
            <v>156</v>
          </cell>
          <cell r="W68">
            <v>155</v>
          </cell>
          <cell r="X68">
            <v>155</v>
          </cell>
        </row>
        <row r="69">
          <cell r="B69">
            <v>643</v>
          </cell>
          <cell r="C69">
            <v>423</v>
          </cell>
          <cell r="D69">
            <v>272</v>
          </cell>
          <cell r="E69">
            <v>262</v>
          </cell>
          <cell r="F69">
            <v>259</v>
          </cell>
          <cell r="G69">
            <v>253</v>
          </cell>
          <cell r="H69">
            <v>245</v>
          </cell>
          <cell r="I69">
            <v>239</v>
          </cell>
          <cell r="J69">
            <v>235</v>
          </cell>
          <cell r="K69">
            <v>233</v>
          </cell>
          <cell r="L69">
            <v>224</v>
          </cell>
          <cell r="M69">
            <v>222</v>
          </cell>
          <cell r="N69">
            <v>218</v>
          </cell>
          <cell r="O69">
            <v>217</v>
          </cell>
          <cell r="P69">
            <v>215</v>
          </cell>
          <cell r="Q69">
            <v>209</v>
          </cell>
          <cell r="R69">
            <v>209</v>
          </cell>
          <cell r="S69">
            <v>207</v>
          </cell>
          <cell r="T69">
            <v>205</v>
          </cell>
          <cell r="U69">
            <v>205</v>
          </cell>
          <cell r="V69">
            <v>204</v>
          </cell>
          <cell r="W69">
            <v>204</v>
          </cell>
          <cell r="X69">
            <v>204</v>
          </cell>
        </row>
        <row r="70">
          <cell r="B70">
            <v>797</v>
          </cell>
          <cell r="C70">
            <v>588</v>
          </cell>
          <cell r="D70">
            <v>462</v>
          </cell>
          <cell r="E70">
            <v>403</v>
          </cell>
          <cell r="F70">
            <v>398</v>
          </cell>
          <cell r="G70">
            <v>380</v>
          </cell>
          <cell r="H70">
            <v>377</v>
          </cell>
          <cell r="I70">
            <v>371</v>
          </cell>
          <cell r="J70">
            <v>320</v>
          </cell>
          <cell r="K70">
            <v>316</v>
          </cell>
          <cell r="L70">
            <v>313</v>
          </cell>
          <cell r="M70">
            <v>304</v>
          </cell>
          <cell r="N70">
            <v>303</v>
          </cell>
          <cell r="O70">
            <v>300</v>
          </cell>
          <cell r="P70">
            <v>292</v>
          </cell>
          <cell r="Q70">
            <v>290</v>
          </cell>
          <cell r="R70">
            <v>287</v>
          </cell>
          <cell r="S70">
            <v>287</v>
          </cell>
          <cell r="T70">
            <v>285</v>
          </cell>
          <cell r="U70">
            <v>282</v>
          </cell>
          <cell r="V70">
            <v>280</v>
          </cell>
          <cell r="W70">
            <v>274</v>
          </cell>
          <cell r="X70">
            <v>269</v>
          </cell>
        </row>
        <row r="71">
          <cell r="B71">
            <v>981</v>
          </cell>
          <cell r="C71">
            <v>738</v>
          </cell>
          <cell r="D71">
            <v>632</v>
          </cell>
          <cell r="E71">
            <v>588</v>
          </cell>
          <cell r="F71">
            <v>562</v>
          </cell>
          <cell r="G71">
            <v>559</v>
          </cell>
          <cell r="H71">
            <v>556</v>
          </cell>
          <cell r="I71">
            <v>542</v>
          </cell>
          <cell r="J71">
            <v>513</v>
          </cell>
          <cell r="K71">
            <v>511</v>
          </cell>
          <cell r="L71">
            <v>508</v>
          </cell>
          <cell r="M71">
            <v>508</v>
          </cell>
          <cell r="N71">
            <v>507</v>
          </cell>
          <cell r="O71">
            <v>492</v>
          </cell>
          <cell r="P71">
            <v>483</v>
          </cell>
          <cell r="Q71">
            <v>447</v>
          </cell>
          <cell r="R71">
            <v>445</v>
          </cell>
          <cell r="S71">
            <v>442</v>
          </cell>
          <cell r="T71">
            <v>434</v>
          </cell>
          <cell r="U71">
            <v>432</v>
          </cell>
          <cell r="V71">
            <v>431</v>
          </cell>
          <cell r="W71">
            <v>429</v>
          </cell>
          <cell r="X71">
            <v>426</v>
          </cell>
        </row>
        <row r="72">
          <cell r="B72">
            <v>1169</v>
          </cell>
          <cell r="C72">
            <v>887</v>
          </cell>
          <cell r="D72">
            <v>778</v>
          </cell>
          <cell r="E72">
            <v>769</v>
          </cell>
          <cell r="F72">
            <v>750</v>
          </cell>
          <cell r="G72">
            <v>742</v>
          </cell>
          <cell r="H72">
            <v>716</v>
          </cell>
          <cell r="I72">
            <v>707</v>
          </cell>
          <cell r="J72">
            <v>703</v>
          </cell>
          <cell r="K72">
            <v>693</v>
          </cell>
          <cell r="L72">
            <v>687</v>
          </cell>
          <cell r="M72">
            <v>686</v>
          </cell>
          <cell r="N72">
            <v>677</v>
          </cell>
          <cell r="O72">
            <v>675</v>
          </cell>
          <cell r="P72">
            <v>635</v>
          </cell>
          <cell r="Q72">
            <v>634</v>
          </cell>
          <cell r="R72">
            <v>608</v>
          </cell>
          <cell r="S72">
            <v>606</v>
          </cell>
          <cell r="T72">
            <v>604</v>
          </cell>
          <cell r="U72">
            <v>602</v>
          </cell>
          <cell r="V72">
            <v>595</v>
          </cell>
          <cell r="W72">
            <v>594</v>
          </cell>
          <cell r="X72">
            <v>594</v>
          </cell>
        </row>
        <row r="73">
          <cell r="B73">
            <v>1355</v>
          </cell>
          <cell r="C73">
            <v>1094</v>
          </cell>
          <cell r="D73">
            <v>941</v>
          </cell>
          <cell r="E73">
            <v>934</v>
          </cell>
          <cell r="F73">
            <v>922</v>
          </cell>
          <cell r="G73">
            <v>898</v>
          </cell>
          <cell r="H73">
            <v>892</v>
          </cell>
          <cell r="I73">
            <v>882</v>
          </cell>
          <cell r="J73">
            <v>859</v>
          </cell>
          <cell r="K73">
            <v>855</v>
          </cell>
          <cell r="L73">
            <v>845</v>
          </cell>
          <cell r="M73">
            <v>836</v>
          </cell>
          <cell r="N73">
            <v>822</v>
          </cell>
          <cell r="O73">
            <v>820</v>
          </cell>
          <cell r="P73">
            <v>811</v>
          </cell>
          <cell r="Q73">
            <v>810</v>
          </cell>
          <cell r="R73">
            <v>793</v>
          </cell>
          <cell r="S73">
            <v>791</v>
          </cell>
          <cell r="T73">
            <v>788</v>
          </cell>
          <cell r="U73">
            <v>786</v>
          </cell>
          <cell r="V73">
            <v>770</v>
          </cell>
          <cell r="W73">
            <v>766</v>
          </cell>
          <cell r="X73">
            <v>759</v>
          </cell>
        </row>
        <row r="74">
          <cell r="B74">
            <v>1692</v>
          </cell>
          <cell r="C74">
            <v>1294</v>
          </cell>
          <cell r="D74">
            <v>1156</v>
          </cell>
          <cell r="E74">
            <v>1120</v>
          </cell>
          <cell r="F74">
            <v>1101</v>
          </cell>
          <cell r="G74">
            <v>1086</v>
          </cell>
          <cell r="H74">
            <v>1077</v>
          </cell>
          <cell r="I74">
            <v>1068</v>
          </cell>
          <cell r="J74">
            <v>1064</v>
          </cell>
          <cell r="K74">
            <v>1048</v>
          </cell>
          <cell r="L74">
            <v>1023</v>
          </cell>
          <cell r="M74">
            <v>1008</v>
          </cell>
          <cell r="N74">
            <v>1003</v>
          </cell>
          <cell r="O74">
            <v>1000</v>
          </cell>
          <cell r="P74">
            <v>995</v>
          </cell>
          <cell r="Q74">
            <v>993</v>
          </cell>
          <cell r="R74">
            <v>991</v>
          </cell>
          <cell r="S74">
            <v>988</v>
          </cell>
          <cell r="T74">
            <v>963</v>
          </cell>
          <cell r="U74">
            <v>962</v>
          </cell>
          <cell r="V74">
            <v>956</v>
          </cell>
          <cell r="W74">
            <v>952</v>
          </cell>
          <cell r="X74">
            <v>950</v>
          </cell>
        </row>
        <row r="75">
          <cell r="B75">
            <v>2005</v>
          </cell>
          <cell r="C75">
            <v>1523</v>
          </cell>
          <cell r="D75">
            <v>1382</v>
          </cell>
          <cell r="E75">
            <v>1361</v>
          </cell>
          <cell r="F75">
            <v>1349</v>
          </cell>
          <cell r="G75">
            <v>1317</v>
          </cell>
          <cell r="H75">
            <v>1290</v>
          </cell>
          <cell r="I75">
            <v>1266</v>
          </cell>
          <cell r="J75">
            <v>1254</v>
          </cell>
          <cell r="K75">
            <v>1249</v>
          </cell>
          <cell r="L75">
            <v>1240</v>
          </cell>
          <cell r="M75">
            <v>1236</v>
          </cell>
          <cell r="N75">
            <v>1225</v>
          </cell>
          <cell r="O75">
            <v>1192</v>
          </cell>
          <cell r="P75">
            <v>1192</v>
          </cell>
          <cell r="Q75">
            <v>1172</v>
          </cell>
          <cell r="R75">
            <v>1171</v>
          </cell>
          <cell r="S75">
            <v>1165</v>
          </cell>
          <cell r="T75">
            <v>1156</v>
          </cell>
          <cell r="U75">
            <v>1154</v>
          </cell>
          <cell r="V75">
            <v>1151</v>
          </cell>
          <cell r="W75">
            <v>1145</v>
          </cell>
          <cell r="X75">
            <v>1141</v>
          </cell>
        </row>
        <row r="76">
          <cell r="B76">
            <v>2460</v>
          </cell>
          <cell r="C76">
            <v>1876</v>
          </cell>
          <cell r="D76">
            <v>1615</v>
          </cell>
          <cell r="E76">
            <v>1600</v>
          </cell>
          <cell r="F76">
            <v>1588</v>
          </cell>
          <cell r="G76">
            <v>1567</v>
          </cell>
          <cell r="H76">
            <v>1560</v>
          </cell>
          <cell r="I76">
            <v>1520</v>
          </cell>
          <cell r="J76">
            <v>1504</v>
          </cell>
          <cell r="K76">
            <v>1493</v>
          </cell>
          <cell r="L76">
            <v>1487</v>
          </cell>
          <cell r="M76">
            <v>1481</v>
          </cell>
          <cell r="N76">
            <v>1473</v>
          </cell>
          <cell r="O76">
            <v>1467</v>
          </cell>
          <cell r="P76">
            <v>1452</v>
          </cell>
          <cell r="Q76">
            <v>1448</v>
          </cell>
          <cell r="R76">
            <v>1445</v>
          </cell>
          <cell r="S76">
            <v>1443</v>
          </cell>
          <cell r="T76">
            <v>1413</v>
          </cell>
          <cell r="U76">
            <v>1405</v>
          </cell>
          <cell r="V76">
            <v>1378</v>
          </cell>
          <cell r="W76">
            <v>1374</v>
          </cell>
          <cell r="X76">
            <v>1373</v>
          </cell>
        </row>
        <row r="77">
          <cell r="B77">
            <v>2874</v>
          </cell>
          <cell r="C77">
            <v>2202</v>
          </cell>
          <cell r="D77">
            <v>1977</v>
          </cell>
          <cell r="E77">
            <v>1900</v>
          </cell>
          <cell r="F77">
            <v>1885</v>
          </cell>
          <cell r="G77">
            <v>1871</v>
          </cell>
          <cell r="H77">
            <v>1827</v>
          </cell>
          <cell r="I77">
            <v>1811</v>
          </cell>
          <cell r="J77">
            <v>1805</v>
          </cell>
          <cell r="K77">
            <v>1794</v>
          </cell>
          <cell r="L77">
            <v>1742</v>
          </cell>
          <cell r="M77">
            <v>1729</v>
          </cell>
          <cell r="N77">
            <v>1706</v>
          </cell>
          <cell r="O77">
            <v>1695</v>
          </cell>
          <cell r="P77">
            <v>1690</v>
          </cell>
          <cell r="Q77">
            <v>1686</v>
          </cell>
          <cell r="R77">
            <v>1682</v>
          </cell>
          <cell r="S77">
            <v>1675</v>
          </cell>
          <cell r="T77">
            <v>1665</v>
          </cell>
          <cell r="U77">
            <v>1657</v>
          </cell>
          <cell r="V77">
            <v>1655</v>
          </cell>
          <cell r="W77">
            <v>1646</v>
          </cell>
          <cell r="X77">
            <v>1646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C7BD2-BB41-418E-8EE0-D9E575BF8104}">
  <dimension ref="A1:X60"/>
  <sheetViews>
    <sheetView tabSelected="1" zoomScale="80" zoomScaleNormal="80" workbookViewId="0">
      <selection activeCell="O3" sqref="O3"/>
    </sheetView>
  </sheetViews>
  <sheetFormatPr baseColWidth="10" defaultColWidth="13.88671875" defaultRowHeight="14.4" x14ac:dyDescent="0.3"/>
  <cols>
    <col min="1" max="1" width="44.5546875" bestFit="1" customWidth="1"/>
  </cols>
  <sheetData>
    <row r="1" spans="1:24" ht="18" x14ac:dyDescent="0.35">
      <c r="A1" s="27" t="s">
        <v>4</v>
      </c>
    </row>
    <row r="3" spans="1:24" x14ac:dyDescent="0.3">
      <c r="A3" t="s">
        <v>5</v>
      </c>
    </row>
    <row r="5" spans="1:24" x14ac:dyDescent="0.3">
      <c r="A5" s="28" t="s">
        <v>8</v>
      </c>
    </row>
    <row r="8" spans="1:24" x14ac:dyDescent="0.3">
      <c r="A8" s="1" t="s">
        <v>6</v>
      </c>
    </row>
    <row r="9" spans="1:24" x14ac:dyDescent="0.3">
      <c r="A9" s="1" t="s">
        <v>0</v>
      </c>
    </row>
    <row r="10" spans="1:24" x14ac:dyDescent="0.3">
      <c r="A10" s="2"/>
      <c r="B10" s="3">
        <v>1E-3</v>
      </c>
      <c r="C10" s="4">
        <v>1.5E-3</v>
      </c>
      <c r="D10" s="4">
        <v>2E-3</v>
      </c>
      <c r="E10" s="4">
        <v>2.0999999999999999E-3</v>
      </c>
      <c r="F10" s="4">
        <v>2.2000000000000001E-3</v>
      </c>
      <c r="G10" s="4">
        <v>2.3E-3</v>
      </c>
      <c r="H10" s="4">
        <v>2.3999999999999998E-3</v>
      </c>
      <c r="I10" s="4">
        <v>2.5000000000000001E-3</v>
      </c>
      <c r="J10" s="4">
        <v>2.5999999999999999E-3</v>
      </c>
      <c r="K10" s="4">
        <v>2.7000000000000001E-3</v>
      </c>
      <c r="L10" s="4">
        <v>2.8E-3</v>
      </c>
      <c r="M10" s="4">
        <v>2.8999999999999998E-3</v>
      </c>
      <c r="N10" s="4">
        <v>3.0000000000000001E-3</v>
      </c>
      <c r="O10" s="4">
        <v>3.0999999999999999E-3</v>
      </c>
      <c r="P10" s="4">
        <v>3.2000000000000002E-3</v>
      </c>
      <c r="Q10" s="4">
        <v>3.3E-3</v>
      </c>
      <c r="R10" s="4">
        <v>3.3999999999999998E-3</v>
      </c>
      <c r="S10" s="4">
        <v>3.5000000000000001E-3</v>
      </c>
      <c r="T10" s="4">
        <v>3.5999999999999999E-3</v>
      </c>
      <c r="U10" s="4">
        <v>3.7000000000000002E-3</v>
      </c>
      <c r="V10" s="4">
        <v>3.8E-3</v>
      </c>
      <c r="W10" s="4">
        <v>3.8999999999999998E-3</v>
      </c>
      <c r="X10" s="5">
        <v>4.0000000000000001E-3</v>
      </c>
    </row>
    <row r="11" spans="1:24" x14ac:dyDescent="0.3">
      <c r="A11" s="6">
        <v>0</v>
      </c>
      <c r="B11" s="7">
        <f>SUM('[1]Matriser -Eiendommer uten skatt'!B5,'[1]Matriser -Eiendommer uten skatt'!B57)</f>
        <v>2736</v>
      </c>
      <c r="C11" s="8">
        <f>SUM('[1]Matriser -Eiendommer uten skatt'!C5,'[1]Matriser -Eiendommer uten skatt'!C57)</f>
        <v>1795</v>
      </c>
      <c r="D11" s="8">
        <f>SUM('[1]Matriser -Eiendommer uten skatt'!D5,'[1]Matriser -Eiendommer uten skatt'!D57)</f>
        <v>1268</v>
      </c>
      <c r="E11" s="8">
        <f>SUM('[1]Matriser -Eiendommer uten skatt'!E5,'[1]Matriser -Eiendommer uten skatt'!E57)</f>
        <v>1205</v>
      </c>
      <c r="F11" s="8">
        <f>SUM('[1]Matriser -Eiendommer uten skatt'!F5,'[1]Matriser -Eiendommer uten skatt'!F57)</f>
        <v>1144</v>
      </c>
      <c r="G11" s="8">
        <f>SUM('[1]Matriser -Eiendommer uten skatt'!G5,'[1]Matriser -Eiendommer uten skatt'!G57)</f>
        <v>1087</v>
      </c>
      <c r="H11" s="8">
        <f>SUM('[1]Matriser -Eiendommer uten skatt'!H5,'[1]Matriser -Eiendommer uten skatt'!H57)</f>
        <v>1021</v>
      </c>
      <c r="I11" s="8">
        <f>SUM('[1]Matriser -Eiendommer uten skatt'!I5,'[1]Matriser -Eiendommer uten skatt'!I57)</f>
        <v>963</v>
      </c>
      <c r="J11" s="8">
        <f>SUM('[1]Matriser -Eiendommer uten skatt'!J5,'[1]Matriser -Eiendommer uten skatt'!J57)</f>
        <v>903</v>
      </c>
      <c r="K11" s="8">
        <f>SUM('[1]Matriser -Eiendommer uten skatt'!K5,'[1]Matriser -Eiendommer uten skatt'!K57)</f>
        <v>848</v>
      </c>
      <c r="L11" s="8">
        <f>SUM('[1]Matriser -Eiendommer uten skatt'!L5,'[1]Matriser -Eiendommer uten skatt'!L57)</f>
        <v>803</v>
      </c>
      <c r="M11" s="8">
        <f>SUM('[1]Matriser -Eiendommer uten skatt'!M5,'[1]Matriser -Eiendommer uten skatt'!M57)</f>
        <v>725</v>
      </c>
      <c r="N11" s="8">
        <f>SUM('[1]Matriser -Eiendommer uten skatt'!N5,'[1]Matriser -Eiendommer uten skatt'!N57)</f>
        <v>689</v>
      </c>
      <c r="O11" s="8">
        <f>SUM('[1]Matriser -Eiendommer uten skatt'!O5,'[1]Matriser -Eiendommer uten skatt'!O57)</f>
        <v>660</v>
      </c>
      <c r="P11" s="8">
        <f>SUM('[1]Matriser -Eiendommer uten skatt'!P5,'[1]Matriser -Eiendommer uten skatt'!P57)</f>
        <v>614</v>
      </c>
      <c r="Q11" s="8">
        <f>SUM('[1]Matriser -Eiendommer uten skatt'!Q5,'[1]Matriser -Eiendommer uten skatt'!Q57)</f>
        <v>586</v>
      </c>
      <c r="R11" s="8">
        <f>SUM('[1]Matriser -Eiendommer uten skatt'!R5,'[1]Matriser -Eiendommer uten skatt'!R57)</f>
        <v>549</v>
      </c>
      <c r="S11" s="8">
        <f>SUM('[1]Matriser -Eiendommer uten skatt'!S5,'[1]Matriser -Eiendommer uten skatt'!S57)</f>
        <v>512</v>
      </c>
      <c r="T11" s="8">
        <f>SUM('[1]Matriser -Eiendommer uten skatt'!T5,'[1]Matriser -Eiendommer uten skatt'!T57)</f>
        <v>486</v>
      </c>
      <c r="U11" s="8">
        <f>SUM('[1]Matriser -Eiendommer uten skatt'!U5,'[1]Matriser -Eiendommer uten skatt'!U57)</f>
        <v>455</v>
      </c>
      <c r="V11" s="8">
        <f>SUM('[1]Matriser -Eiendommer uten skatt'!V5,'[1]Matriser -Eiendommer uten skatt'!V57)</f>
        <v>441</v>
      </c>
      <c r="W11" s="8">
        <f>SUM('[1]Matriser -Eiendommer uten skatt'!W5,'[1]Matriser -Eiendommer uten skatt'!W57)</f>
        <v>431</v>
      </c>
      <c r="X11" s="9">
        <f>SUM('[1]Matriser -Eiendommer uten skatt'!X5,'[1]Matriser -Eiendommer uten skatt'!X57)</f>
        <v>423</v>
      </c>
    </row>
    <row r="12" spans="1:24" x14ac:dyDescent="0.3">
      <c r="A12" s="6">
        <v>250000</v>
      </c>
      <c r="B12" s="10">
        <f>SUM('[1]Matriser -Eiendommer uten skatt'!B6,'[1]Matriser -Eiendommer uten skatt'!B58)</f>
        <v>3095</v>
      </c>
      <c r="C12" s="11">
        <f>SUM('[1]Matriser -Eiendommer uten skatt'!C6,'[1]Matriser -Eiendommer uten skatt'!C58)</f>
        <v>2113</v>
      </c>
      <c r="D12" s="11">
        <f>SUM('[1]Matriser -Eiendommer uten skatt'!D6,'[1]Matriser -Eiendommer uten skatt'!D58)</f>
        <v>1572</v>
      </c>
      <c r="E12" s="11">
        <f>SUM('[1]Matriser -Eiendommer uten skatt'!E6,'[1]Matriser -Eiendommer uten skatt'!E58)</f>
        <v>1499</v>
      </c>
      <c r="F12" s="11">
        <f>SUM('[1]Matriser -Eiendommer uten skatt'!F6,'[1]Matriser -Eiendommer uten skatt'!F58)</f>
        <v>1429</v>
      </c>
      <c r="G12" s="11">
        <f>SUM('[1]Matriser -Eiendommer uten skatt'!G6,'[1]Matriser -Eiendommer uten skatt'!G58)</f>
        <v>1366</v>
      </c>
      <c r="H12" s="11">
        <f>SUM('[1]Matriser -Eiendommer uten skatt'!H6,'[1]Matriser -Eiendommer uten skatt'!H58)</f>
        <v>1292</v>
      </c>
      <c r="I12" s="11">
        <f>SUM('[1]Matriser -Eiendommer uten skatt'!I6,'[1]Matriser -Eiendommer uten skatt'!I58)</f>
        <v>1234</v>
      </c>
      <c r="J12" s="11">
        <f>SUM('[1]Matriser -Eiendommer uten skatt'!J6,'[1]Matriser -Eiendommer uten skatt'!J58)</f>
        <v>1166</v>
      </c>
      <c r="K12" s="11">
        <f>SUM('[1]Matriser -Eiendommer uten skatt'!K6,'[1]Matriser -Eiendommer uten skatt'!K58)</f>
        <v>1105</v>
      </c>
      <c r="L12" s="11">
        <f>SUM('[1]Matriser -Eiendommer uten skatt'!L6,'[1]Matriser -Eiendommer uten skatt'!L58)</f>
        <v>1056</v>
      </c>
      <c r="M12" s="11">
        <f>SUM('[1]Matriser -Eiendommer uten skatt'!M6,'[1]Matriser -Eiendommer uten skatt'!M58)</f>
        <v>975</v>
      </c>
      <c r="N12" s="11">
        <f>SUM('[1]Matriser -Eiendommer uten skatt'!N6,'[1]Matriser -Eiendommer uten skatt'!N58)</f>
        <v>935</v>
      </c>
      <c r="O12" s="11">
        <f>SUM('[1]Matriser -Eiendommer uten skatt'!O6,'[1]Matriser -Eiendommer uten skatt'!O58)</f>
        <v>904</v>
      </c>
      <c r="P12" s="11">
        <f>SUM('[1]Matriser -Eiendommer uten skatt'!P6,'[1]Matriser -Eiendommer uten skatt'!P58)</f>
        <v>855</v>
      </c>
      <c r="Q12" s="11">
        <f>SUM('[1]Matriser -Eiendommer uten skatt'!Q6,'[1]Matriser -Eiendommer uten skatt'!Q58)</f>
        <v>826</v>
      </c>
      <c r="R12" s="11">
        <f>SUM('[1]Matriser -Eiendommer uten skatt'!R6,'[1]Matriser -Eiendommer uten skatt'!R58)</f>
        <v>783</v>
      </c>
      <c r="S12" s="11">
        <f>SUM('[1]Matriser -Eiendommer uten skatt'!S6,'[1]Matriser -Eiendommer uten skatt'!S58)</f>
        <v>743</v>
      </c>
      <c r="T12" s="11">
        <f>SUM('[1]Matriser -Eiendommer uten skatt'!T6,'[1]Matriser -Eiendommer uten skatt'!T58)</f>
        <v>715</v>
      </c>
      <c r="U12" s="11">
        <f>SUM('[1]Matriser -Eiendommer uten skatt'!U6,'[1]Matriser -Eiendommer uten skatt'!U58)</f>
        <v>679</v>
      </c>
      <c r="V12" s="11">
        <f>SUM('[1]Matriser -Eiendommer uten skatt'!V6,'[1]Matriser -Eiendommer uten skatt'!V58)</f>
        <v>667</v>
      </c>
      <c r="W12" s="11">
        <f>SUM('[1]Matriser -Eiendommer uten skatt'!W6,'[1]Matriser -Eiendommer uten skatt'!W58)</f>
        <v>657</v>
      </c>
      <c r="X12" s="12">
        <f>SUM('[1]Matriser -Eiendommer uten skatt'!X6,'[1]Matriser -Eiendommer uten skatt'!X58)</f>
        <v>647</v>
      </c>
    </row>
    <row r="13" spans="1:24" x14ac:dyDescent="0.3">
      <c r="A13" s="6">
        <v>300000</v>
      </c>
      <c r="B13" s="10">
        <f>SUM('[1]Matriser -Eiendommer uten skatt'!B7,'[1]Matriser -Eiendommer uten skatt'!B59)</f>
        <v>3170</v>
      </c>
      <c r="C13" s="11">
        <f>SUM('[1]Matriser -Eiendommer uten skatt'!C7,'[1]Matriser -Eiendommer uten skatt'!C59)</f>
        <v>2197</v>
      </c>
      <c r="D13" s="11">
        <f>SUM('[1]Matriser -Eiendommer uten skatt'!D7,'[1]Matriser -Eiendommer uten skatt'!D59)</f>
        <v>1634</v>
      </c>
      <c r="E13" s="11">
        <f>SUM('[1]Matriser -Eiendommer uten skatt'!E7,'[1]Matriser -Eiendommer uten skatt'!E59)</f>
        <v>1570</v>
      </c>
      <c r="F13" s="11">
        <f>SUM('[1]Matriser -Eiendommer uten skatt'!F7,'[1]Matriser -Eiendommer uten skatt'!F59)</f>
        <v>1507</v>
      </c>
      <c r="G13" s="11">
        <f>SUM('[1]Matriser -Eiendommer uten skatt'!G7,'[1]Matriser -Eiendommer uten skatt'!G59)</f>
        <v>1437</v>
      </c>
      <c r="H13" s="11">
        <f>SUM('[1]Matriser -Eiendommer uten skatt'!H7,'[1]Matriser -Eiendommer uten skatt'!H59)</f>
        <v>1369</v>
      </c>
      <c r="I13" s="11">
        <f>SUM('[1]Matriser -Eiendommer uten skatt'!I7,'[1]Matriser -Eiendommer uten skatt'!I59)</f>
        <v>1309</v>
      </c>
      <c r="J13" s="11">
        <f>SUM('[1]Matriser -Eiendommer uten skatt'!J7,'[1]Matriser -Eiendommer uten skatt'!J59)</f>
        <v>1247</v>
      </c>
      <c r="K13" s="11">
        <f>SUM('[1]Matriser -Eiendommer uten skatt'!K7,'[1]Matriser -Eiendommer uten skatt'!K59)</f>
        <v>1186</v>
      </c>
      <c r="L13" s="11">
        <f>SUM('[1]Matriser -Eiendommer uten skatt'!L7,'[1]Matriser -Eiendommer uten skatt'!L59)</f>
        <v>1141</v>
      </c>
      <c r="M13" s="11">
        <f>SUM('[1]Matriser -Eiendommer uten skatt'!M7,'[1]Matriser -Eiendommer uten skatt'!M59)</f>
        <v>1062</v>
      </c>
      <c r="N13" s="11">
        <f>SUM('[1]Matriser -Eiendommer uten skatt'!N7,'[1]Matriser -Eiendommer uten skatt'!N59)</f>
        <v>1022</v>
      </c>
      <c r="O13" s="11">
        <f>SUM('[1]Matriser -Eiendommer uten skatt'!O7,'[1]Matriser -Eiendommer uten skatt'!O59)</f>
        <v>981</v>
      </c>
      <c r="P13" s="11">
        <f>SUM('[1]Matriser -Eiendommer uten skatt'!P7,'[1]Matriser -Eiendommer uten skatt'!P59)</f>
        <v>931</v>
      </c>
      <c r="Q13" s="11">
        <f>SUM('[1]Matriser -Eiendommer uten skatt'!Q7,'[1]Matriser -Eiendommer uten skatt'!Q59)</f>
        <v>900</v>
      </c>
      <c r="R13" s="11">
        <f>SUM('[1]Matriser -Eiendommer uten skatt'!R7,'[1]Matriser -Eiendommer uten skatt'!R59)</f>
        <v>861</v>
      </c>
      <c r="S13" s="11">
        <f>SUM('[1]Matriser -Eiendommer uten skatt'!S7,'[1]Matriser -Eiendommer uten skatt'!S59)</f>
        <v>816</v>
      </c>
      <c r="T13" s="11">
        <f>SUM('[1]Matriser -Eiendommer uten skatt'!T7,'[1]Matriser -Eiendommer uten skatt'!T59)</f>
        <v>787</v>
      </c>
      <c r="U13" s="11">
        <f>SUM('[1]Matriser -Eiendommer uten skatt'!U7,'[1]Matriser -Eiendommer uten skatt'!U59)</f>
        <v>750</v>
      </c>
      <c r="V13" s="11">
        <f>SUM('[1]Matriser -Eiendommer uten skatt'!V7,'[1]Matriser -Eiendommer uten skatt'!V59)</f>
        <v>737</v>
      </c>
      <c r="W13" s="11">
        <f>SUM('[1]Matriser -Eiendommer uten skatt'!W7,'[1]Matriser -Eiendommer uten skatt'!W59)</f>
        <v>722</v>
      </c>
      <c r="X13" s="12">
        <f>SUM('[1]Matriser -Eiendommer uten skatt'!X7,'[1]Matriser -Eiendommer uten skatt'!X59)</f>
        <v>713</v>
      </c>
    </row>
    <row r="14" spans="1:24" x14ac:dyDescent="0.3">
      <c r="A14" s="6">
        <v>350000</v>
      </c>
      <c r="B14" s="10">
        <f>SUM('[1]Matriser -Eiendommer uten skatt'!B8,'[1]Matriser -Eiendommer uten skatt'!B60)</f>
        <v>3275</v>
      </c>
      <c r="C14" s="11">
        <f>SUM('[1]Matriser -Eiendommer uten skatt'!C8,'[1]Matriser -Eiendommer uten skatt'!C60)</f>
        <v>2268</v>
      </c>
      <c r="D14" s="11">
        <f>SUM('[1]Matriser -Eiendommer uten skatt'!D8,'[1]Matriser -Eiendommer uten skatt'!D60)</f>
        <v>1719</v>
      </c>
      <c r="E14" s="11">
        <f>SUM('[1]Matriser -Eiendommer uten skatt'!E8,'[1]Matriser -Eiendommer uten skatt'!E60)</f>
        <v>1653</v>
      </c>
      <c r="F14" s="11">
        <f>SUM('[1]Matriser -Eiendommer uten skatt'!F8,'[1]Matriser -Eiendommer uten skatt'!F60)</f>
        <v>1589</v>
      </c>
      <c r="G14" s="11">
        <f>SUM('[1]Matriser -Eiendommer uten skatt'!G8,'[1]Matriser -Eiendommer uten skatt'!G60)</f>
        <v>1525</v>
      </c>
      <c r="H14" s="11">
        <f>SUM('[1]Matriser -Eiendommer uten skatt'!H8,'[1]Matriser -Eiendommer uten skatt'!H60)</f>
        <v>1455</v>
      </c>
      <c r="I14" s="11">
        <f>SUM('[1]Matriser -Eiendommer uten skatt'!I8,'[1]Matriser -Eiendommer uten skatt'!I60)</f>
        <v>1390</v>
      </c>
      <c r="J14" s="11">
        <f>SUM('[1]Matriser -Eiendommer uten skatt'!J8,'[1]Matriser -Eiendommer uten skatt'!J60)</f>
        <v>1303</v>
      </c>
      <c r="K14" s="11">
        <f>SUM('[1]Matriser -Eiendommer uten skatt'!K8,'[1]Matriser -Eiendommer uten skatt'!K60)</f>
        <v>1247</v>
      </c>
      <c r="L14" s="11">
        <f>SUM('[1]Matriser -Eiendommer uten skatt'!L8,'[1]Matriser -Eiendommer uten skatt'!L60)</f>
        <v>1199</v>
      </c>
      <c r="M14" s="11">
        <f>SUM('[1]Matriser -Eiendommer uten skatt'!M8,'[1]Matriser -Eiendommer uten skatt'!M60)</f>
        <v>1121</v>
      </c>
      <c r="N14" s="11">
        <f>SUM('[1]Matriser -Eiendommer uten skatt'!N8,'[1]Matriser -Eiendommer uten skatt'!N60)</f>
        <v>1082</v>
      </c>
      <c r="O14" s="11">
        <f>SUM('[1]Matriser -Eiendommer uten skatt'!O8,'[1]Matriser -Eiendommer uten skatt'!O60)</f>
        <v>1053</v>
      </c>
      <c r="P14" s="11">
        <f>SUM('[1]Matriser -Eiendommer uten skatt'!P8,'[1]Matriser -Eiendommer uten skatt'!P60)</f>
        <v>1000</v>
      </c>
      <c r="Q14" s="11">
        <f>SUM('[1]Matriser -Eiendommer uten skatt'!Q8,'[1]Matriser -Eiendommer uten skatt'!Q60)</f>
        <v>970</v>
      </c>
      <c r="R14" s="11">
        <f>SUM('[1]Matriser -Eiendommer uten skatt'!R8,'[1]Matriser -Eiendommer uten skatt'!R60)</f>
        <v>932</v>
      </c>
      <c r="S14" s="11">
        <f>SUM('[1]Matriser -Eiendommer uten skatt'!S8,'[1]Matriser -Eiendommer uten skatt'!S60)</f>
        <v>892</v>
      </c>
      <c r="T14" s="11">
        <f>SUM('[1]Matriser -Eiendommer uten skatt'!T8,'[1]Matriser -Eiendommer uten skatt'!T60)</f>
        <v>865</v>
      </c>
      <c r="U14" s="11">
        <f>SUM('[1]Matriser -Eiendommer uten skatt'!U8,'[1]Matriser -Eiendommer uten skatt'!U60)</f>
        <v>822</v>
      </c>
      <c r="V14" s="11">
        <f>SUM('[1]Matriser -Eiendommer uten skatt'!V8,'[1]Matriser -Eiendommer uten skatt'!V60)</f>
        <v>809</v>
      </c>
      <c r="W14" s="11">
        <f>SUM('[1]Matriser -Eiendommer uten skatt'!W8,'[1]Matriser -Eiendommer uten skatt'!W60)</f>
        <v>798</v>
      </c>
      <c r="X14" s="12">
        <f>SUM('[1]Matriser -Eiendommer uten skatt'!X8,'[1]Matriser -Eiendommer uten skatt'!X60)</f>
        <v>789</v>
      </c>
    </row>
    <row r="15" spans="1:24" x14ac:dyDescent="0.3">
      <c r="A15" s="6">
        <v>400000</v>
      </c>
      <c r="B15" s="10">
        <f>SUM('[1]Matriser -Eiendommer uten skatt'!B9,'[1]Matriser -Eiendommer uten skatt'!B61)</f>
        <v>3369</v>
      </c>
      <c r="C15" s="11">
        <f>SUM('[1]Matriser -Eiendommer uten skatt'!C9,'[1]Matriser -Eiendommer uten skatt'!C61)</f>
        <v>2347</v>
      </c>
      <c r="D15" s="11">
        <f>SUM('[1]Matriser -Eiendommer uten skatt'!D9,'[1]Matriser -Eiendommer uten skatt'!D61)</f>
        <v>1791</v>
      </c>
      <c r="E15" s="11">
        <f>SUM('[1]Matriser -Eiendommer uten skatt'!E9,'[1]Matriser -Eiendommer uten skatt'!E61)</f>
        <v>1725</v>
      </c>
      <c r="F15" s="11">
        <f>SUM('[1]Matriser -Eiendommer uten skatt'!F9,'[1]Matriser -Eiendommer uten skatt'!F61)</f>
        <v>1660</v>
      </c>
      <c r="G15" s="11">
        <f>SUM('[1]Matriser -Eiendommer uten skatt'!G9,'[1]Matriser -Eiendommer uten skatt'!G61)</f>
        <v>1592</v>
      </c>
      <c r="H15" s="11">
        <f>SUM('[1]Matriser -Eiendommer uten skatt'!H9,'[1]Matriser -Eiendommer uten skatt'!H61)</f>
        <v>1525</v>
      </c>
      <c r="I15" s="11">
        <f>SUM('[1]Matriser -Eiendommer uten skatt'!I9,'[1]Matriser -Eiendommer uten skatt'!I61)</f>
        <v>1459</v>
      </c>
      <c r="J15" s="11">
        <f>SUM('[1]Matriser -Eiendommer uten skatt'!J9,'[1]Matriser -Eiendommer uten skatt'!J61)</f>
        <v>1396</v>
      </c>
      <c r="K15" s="11">
        <f>SUM('[1]Matriser -Eiendommer uten skatt'!K9,'[1]Matriser -Eiendommer uten skatt'!K61)</f>
        <v>1340</v>
      </c>
      <c r="L15" s="11">
        <f>SUM('[1]Matriser -Eiendommer uten skatt'!L9,'[1]Matriser -Eiendommer uten skatt'!L61)</f>
        <v>1294</v>
      </c>
      <c r="M15" s="11">
        <f>SUM('[1]Matriser -Eiendommer uten skatt'!M9,'[1]Matriser -Eiendommer uten skatt'!M61)</f>
        <v>1208</v>
      </c>
      <c r="N15" s="11">
        <f>SUM('[1]Matriser -Eiendommer uten skatt'!N9,'[1]Matriser -Eiendommer uten skatt'!N61)</f>
        <v>1167</v>
      </c>
      <c r="O15" s="11">
        <f>SUM('[1]Matriser -Eiendommer uten skatt'!O9,'[1]Matriser -Eiendommer uten skatt'!O61)</f>
        <v>1134</v>
      </c>
      <c r="P15" s="11">
        <f>SUM('[1]Matriser -Eiendommer uten skatt'!P9,'[1]Matriser -Eiendommer uten skatt'!P61)</f>
        <v>1084</v>
      </c>
      <c r="Q15" s="11">
        <f>SUM('[1]Matriser -Eiendommer uten skatt'!Q9,'[1]Matriser -Eiendommer uten skatt'!Q61)</f>
        <v>1054</v>
      </c>
      <c r="R15" s="11">
        <f>SUM('[1]Matriser -Eiendommer uten skatt'!R9,'[1]Matriser -Eiendommer uten skatt'!R61)</f>
        <v>1012</v>
      </c>
      <c r="S15" s="11">
        <f>SUM('[1]Matriser -Eiendommer uten skatt'!S9,'[1]Matriser -Eiendommer uten skatt'!S61)</f>
        <v>972</v>
      </c>
      <c r="T15" s="11">
        <f>SUM('[1]Matriser -Eiendommer uten skatt'!T9,'[1]Matriser -Eiendommer uten skatt'!T61)</f>
        <v>944</v>
      </c>
      <c r="U15" s="11">
        <f>SUM('[1]Matriser -Eiendommer uten skatt'!U9,'[1]Matriser -Eiendommer uten skatt'!U61)</f>
        <v>909</v>
      </c>
      <c r="V15" s="11">
        <f>SUM('[1]Matriser -Eiendommer uten skatt'!V9,'[1]Matriser -Eiendommer uten skatt'!V61)</f>
        <v>897</v>
      </c>
      <c r="W15" s="11">
        <f>SUM('[1]Matriser -Eiendommer uten skatt'!W9,'[1]Matriser -Eiendommer uten skatt'!W61)</f>
        <v>884</v>
      </c>
      <c r="X15" s="12">
        <f>SUM('[1]Matriser -Eiendommer uten skatt'!X9,'[1]Matriser -Eiendommer uten skatt'!X61)</f>
        <v>875</v>
      </c>
    </row>
    <row r="16" spans="1:24" x14ac:dyDescent="0.3">
      <c r="A16" s="6">
        <v>450000</v>
      </c>
      <c r="B16" s="10">
        <f>SUM('[1]Matriser -Eiendommer uten skatt'!B10,'[1]Matriser -Eiendommer uten skatt'!B62)</f>
        <v>3456</v>
      </c>
      <c r="C16" s="11">
        <f>SUM('[1]Matriser -Eiendommer uten skatt'!C10,'[1]Matriser -Eiendommer uten skatt'!C62)</f>
        <v>2458</v>
      </c>
      <c r="D16" s="11">
        <f>SUM('[1]Matriser -Eiendommer uten skatt'!D10,'[1]Matriser -Eiendommer uten skatt'!D62)</f>
        <v>1873</v>
      </c>
      <c r="E16" s="11">
        <f>SUM('[1]Matriser -Eiendommer uten skatt'!E10,'[1]Matriser -Eiendommer uten skatt'!E62)</f>
        <v>1803</v>
      </c>
      <c r="F16" s="11">
        <f>SUM('[1]Matriser -Eiendommer uten skatt'!F10,'[1]Matriser -Eiendommer uten skatt'!F62)</f>
        <v>1732</v>
      </c>
      <c r="G16" s="11">
        <f>SUM('[1]Matriser -Eiendommer uten skatt'!G10,'[1]Matriser -Eiendommer uten skatt'!G62)</f>
        <v>1674</v>
      </c>
      <c r="H16" s="11">
        <f>SUM('[1]Matriser -Eiendommer uten skatt'!H10,'[1]Matriser -Eiendommer uten skatt'!H62)</f>
        <v>1602</v>
      </c>
      <c r="I16" s="11">
        <f>SUM('[1]Matriser -Eiendommer uten skatt'!I10,'[1]Matriser -Eiendommer uten skatt'!I62)</f>
        <v>1543</v>
      </c>
      <c r="J16" s="11">
        <f>SUM('[1]Matriser -Eiendommer uten skatt'!J10,'[1]Matriser -Eiendommer uten skatt'!J62)</f>
        <v>1474</v>
      </c>
      <c r="K16" s="11">
        <f>SUM('[1]Matriser -Eiendommer uten skatt'!K10,'[1]Matriser -Eiendommer uten skatt'!K62)</f>
        <v>1419</v>
      </c>
      <c r="L16" s="11">
        <f>SUM('[1]Matriser -Eiendommer uten skatt'!L10,'[1]Matriser -Eiendommer uten skatt'!L62)</f>
        <v>1370</v>
      </c>
      <c r="M16" s="11">
        <f>SUM('[1]Matriser -Eiendommer uten skatt'!M10,'[1]Matriser -Eiendommer uten skatt'!M62)</f>
        <v>1289</v>
      </c>
      <c r="N16" s="11">
        <f>SUM('[1]Matriser -Eiendommer uten skatt'!N10,'[1]Matriser -Eiendommer uten skatt'!N62)</f>
        <v>1246</v>
      </c>
      <c r="O16" s="11">
        <f>SUM('[1]Matriser -Eiendommer uten skatt'!O10,'[1]Matriser -Eiendommer uten skatt'!O62)</f>
        <v>1214</v>
      </c>
      <c r="P16" s="11">
        <f>SUM('[1]Matriser -Eiendommer uten skatt'!P10,'[1]Matriser -Eiendommer uten skatt'!P62)</f>
        <v>1163</v>
      </c>
      <c r="Q16" s="11">
        <f>SUM('[1]Matriser -Eiendommer uten skatt'!Q10,'[1]Matriser -Eiendommer uten skatt'!Q62)</f>
        <v>1132</v>
      </c>
      <c r="R16" s="11">
        <f>SUM('[1]Matriser -Eiendommer uten skatt'!R10,'[1]Matriser -Eiendommer uten skatt'!R62)</f>
        <v>1089</v>
      </c>
      <c r="S16" s="11">
        <f>SUM('[1]Matriser -Eiendommer uten skatt'!S10,'[1]Matriser -Eiendommer uten skatt'!S62)</f>
        <v>1052</v>
      </c>
      <c r="T16" s="11">
        <f>SUM('[1]Matriser -Eiendommer uten skatt'!T10,'[1]Matriser -Eiendommer uten skatt'!T62)</f>
        <v>1016</v>
      </c>
      <c r="U16" s="11">
        <f>SUM('[1]Matriser -Eiendommer uten skatt'!U10,'[1]Matriser -Eiendommer uten skatt'!U62)</f>
        <v>984</v>
      </c>
      <c r="V16" s="11">
        <f>SUM('[1]Matriser -Eiendommer uten skatt'!V10,'[1]Matriser -Eiendommer uten skatt'!V62)</f>
        <v>970</v>
      </c>
      <c r="W16" s="11">
        <f>SUM('[1]Matriser -Eiendommer uten skatt'!W10,'[1]Matriser -Eiendommer uten skatt'!W62)</f>
        <v>959</v>
      </c>
      <c r="X16" s="12">
        <f>SUM('[1]Matriser -Eiendommer uten skatt'!X10,'[1]Matriser -Eiendommer uten skatt'!X62)</f>
        <v>951</v>
      </c>
    </row>
    <row r="17" spans="1:24" x14ac:dyDescent="0.3">
      <c r="A17" s="6">
        <v>500000</v>
      </c>
      <c r="B17" s="10">
        <f>SUM('[1]Matriser -Eiendommer uten skatt'!B11,'[1]Matriser -Eiendommer uten skatt'!B63)</f>
        <v>3563</v>
      </c>
      <c r="C17" s="11">
        <f>SUM('[1]Matriser -Eiendommer uten skatt'!C11,'[1]Matriser -Eiendommer uten skatt'!C63)</f>
        <v>2551</v>
      </c>
      <c r="D17" s="11">
        <f>SUM('[1]Matriser -Eiendommer uten skatt'!D11,'[1]Matriser -Eiendommer uten skatt'!D63)</f>
        <v>1980</v>
      </c>
      <c r="E17" s="11">
        <f>SUM('[1]Matriser -Eiendommer uten skatt'!E11,'[1]Matriser -Eiendommer uten skatt'!E63)</f>
        <v>1907</v>
      </c>
      <c r="F17" s="11">
        <f>SUM('[1]Matriser -Eiendommer uten skatt'!F11,'[1]Matriser -Eiendommer uten skatt'!F63)</f>
        <v>1839</v>
      </c>
      <c r="G17" s="11">
        <f>SUM('[1]Matriser -Eiendommer uten skatt'!G11,'[1]Matriser -Eiendommer uten skatt'!G63)</f>
        <v>1773</v>
      </c>
      <c r="H17" s="11">
        <f>SUM('[1]Matriser -Eiendommer uten skatt'!H11,'[1]Matriser -Eiendommer uten skatt'!H63)</f>
        <v>1691</v>
      </c>
      <c r="I17" s="11">
        <f>SUM('[1]Matriser -Eiendommer uten skatt'!I11,'[1]Matriser -Eiendommer uten skatt'!I63)</f>
        <v>1621</v>
      </c>
      <c r="J17" s="11">
        <f>SUM('[1]Matriser -Eiendommer uten skatt'!J11,'[1]Matriser -Eiendommer uten skatt'!J63)</f>
        <v>1557</v>
      </c>
      <c r="K17" s="11">
        <f>SUM('[1]Matriser -Eiendommer uten skatt'!K11,'[1]Matriser -Eiendommer uten skatt'!K63)</f>
        <v>1497</v>
      </c>
      <c r="L17" s="11">
        <f>SUM('[1]Matriser -Eiendommer uten skatt'!L11,'[1]Matriser -Eiendommer uten skatt'!L63)</f>
        <v>1452</v>
      </c>
      <c r="M17" s="11">
        <f>SUM('[1]Matriser -Eiendommer uten skatt'!M11,'[1]Matriser -Eiendommer uten skatt'!M63)</f>
        <v>1369</v>
      </c>
      <c r="N17" s="11">
        <f>SUM('[1]Matriser -Eiendommer uten skatt'!N11,'[1]Matriser -Eiendommer uten skatt'!N63)</f>
        <v>1327</v>
      </c>
      <c r="O17" s="11">
        <f>SUM('[1]Matriser -Eiendommer uten skatt'!O11,'[1]Matriser -Eiendommer uten skatt'!O63)</f>
        <v>1289</v>
      </c>
      <c r="P17" s="11">
        <f>SUM('[1]Matriser -Eiendommer uten skatt'!P11,'[1]Matriser -Eiendommer uten skatt'!P63)</f>
        <v>1241</v>
      </c>
      <c r="Q17" s="11">
        <f>SUM('[1]Matriser -Eiendommer uten skatt'!Q11,'[1]Matriser -Eiendommer uten skatt'!Q63)</f>
        <v>1207</v>
      </c>
      <c r="R17" s="11">
        <f>SUM('[1]Matriser -Eiendommer uten skatt'!R11,'[1]Matriser -Eiendommer uten skatt'!R63)</f>
        <v>1164</v>
      </c>
      <c r="S17" s="11">
        <f>SUM('[1]Matriser -Eiendommer uten skatt'!S11,'[1]Matriser -Eiendommer uten skatt'!S63)</f>
        <v>1121</v>
      </c>
      <c r="T17" s="11">
        <f>SUM('[1]Matriser -Eiendommer uten skatt'!T11,'[1]Matriser -Eiendommer uten skatt'!T63)</f>
        <v>1094</v>
      </c>
      <c r="U17" s="11">
        <f>SUM('[1]Matriser -Eiendommer uten skatt'!U11,'[1]Matriser -Eiendommer uten skatt'!U63)</f>
        <v>1061</v>
      </c>
      <c r="V17" s="11">
        <f>SUM('[1]Matriser -Eiendommer uten skatt'!V11,'[1]Matriser -Eiendommer uten skatt'!V63)</f>
        <v>1048</v>
      </c>
      <c r="W17" s="11">
        <f>SUM('[1]Matriser -Eiendommer uten skatt'!W11,'[1]Matriser -Eiendommer uten skatt'!W63)</f>
        <v>1037</v>
      </c>
      <c r="X17" s="12">
        <f>SUM('[1]Matriser -Eiendommer uten skatt'!X11,'[1]Matriser -Eiendommer uten skatt'!X63)</f>
        <v>1024</v>
      </c>
    </row>
    <row r="18" spans="1:24" x14ac:dyDescent="0.3">
      <c r="A18" s="6">
        <v>550000</v>
      </c>
      <c r="B18" s="10">
        <f>SUM('[1]Matriser -Eiendommer uten skatt'!B12,'[1]Matriser -Eiendommer uten skatt'!B64)</f>
        <v>3650</v>
      </c>
      <c r="C18" s="11">
        <f>SUM('[1]Matriser -Eiendommer uten skatt'!C12,'[1]Matriser -Eiendommer uten skatt'!C64)</f>
        <v>2651</v>
      </c>
      <c r="D18" s="11">
        <f>SUM('[1]Matriser -Eiendommer uten skatt'!D12,'[1]Matriser -Eiendommer uten skatt'!D64)</f>
        <v>2080</v>
      </c>
      <c r="E18" s="11">
        <f>SUM('[1]Matriser -Eiendommer uten skatt'!E12,'[1]Matriser -Eiendommer uten skatt'!E64)</f>
        <v>2003</v>
      </c>
      <c r="F18" s="11">
        <f>SUM('[1]Matriser -Eiendommer uten skatt'!F12,'[1]Matriser -Eiendommer uten skatt'!F64)</f>
        <v>1943</v>
      </c>
      <c r="G18" s="11">
        <f>SUM('[1]Matriser -Eiendommer uten skatt'!G12,'[1]Matriser -Eiendommer uten skatt'!G64)</f>
        <v>1881</v>
      </c>
      <c r="H18" s="11">
        <f>SUM('[1]Matriser -Eiendommer uten skatt'!H12,'[1]Matriser -Eiendommer uten skatt'!H64)</f>
        <v>1811</v>
      </c>
      <c r="I18" s="11">
        <f>SUM('[1]Matriser -Eiendommer uten skatt'!I12,'[1]Matriser -Eiendommer uten skatt'!I64)</f>
        <v>1743</v>
      </c>
      <c r="J18" s="11">
        <f>SUM('[1]Matriser -Eiendommer uten skatt'!J12,'[1]Matriser -Eiendommer uten skatt'!J64)</f>
        <v>1682</v>
      </c>
      <c r="K18" s="11">
        <f>SUM('[1]Matriser -Eiendommer uten skatt'!K12,'[1]Matriser -Eiendommer uten skatt'!K64)</f>
        <v>1614</v>
      </c>
      <c r="L18" s="11">
        <f>SUM('[1]Matriser -Eiendommer uten skatt'!L12,'[1]Matriser -Eiendommer uten skatt'!L64)</f>
        <v>1566</v>
      </c>
      <c r="M18" s="11">
        <f>SUM('[1]Matriser -Eiendommer uten skatt'!M12,'[1]Matriser -Eiendommer uten skatt'!M64)</f>
        <v>1484</v>
      </c>
      <c r="N18" s="11">
        <f>SUM('[1]Matriser -Eiendommer uten skatt'!N12,'[1]Matriser -Eiendommer uten skatt'!N64)</f>
        <v>1441</v>
      </c>
      <c r="O18" s="11">
        <f>SUM('[1]Matriser -Eiendommer uten skatt'!O12,'[1]Matriser -Eiendommer uten skatt'!O64)</f>
        <v>1404</v>
      </c>
      <c r="P18" s="11">
        <f>SUM('[1]Matriser -Eiendommer uten skatt'!P12,'[1]Matriser -Eiendommer uten skatt'!P64)</f>
        <v>1351</v>
      </c>
      <c r="Q18" s="11">
        <f>SUM('[1]Matriser -Eiendommer uten skatt'!Q12,'[1]Matriser -Eiendommer uten skatt'!Q64)</f>
        <v>1321</v>
      </c>
      <c r="R18" s="11">
        <f>SUM('[1]Matriser -Eiendommer uten skatt'!R12,'[1]Matriser -Eiendommer uten skatt'!R64)</f>
        <v>1277</v>
      </c>
      <c r="S18" s="11">
        <f>SUM('[1]Matriser -Eiendommer uten skatt'!S12,'[1]Matriser -Eiendommer uten skatt'!S64)</f>
        <v>1237</v>
      </c>
      <c r="T18" s="11">
        <f>SUM('[1]Matriser -Eiendommer uten skatt'!T12,'[1]Matriser -Eiendommer uten skatt'!T64)</f>
        <v>1208</v>
      </c>
      <c r="U18" s="11">
        <f>SUM('[1]Matriser -Eiendommer uten skatt'!U12,'[1]Matriser -Eiendommer uten skatt'!U64)</f>
        <v>1171</v>
      </c>
      <c r="V18" s="11">
        <f>SUM('[1]Matriser -Eiendommer uten skatt'!V12,'[1]Matriser -Eiendommer uten skatt'!V64)</f>
        <v>1154</v>
      </c>
      <c r="W18" s="11">
        <f>SUM('[1]Matriser -Eiendommer uten skatt'!W12,'[1]Matriser -Eiendommer uten skatt'!W64)</f>
        <v>1132</v>
      </c>
      <c r="X18" s="12">
        <f>SUM('[1]Matriser -Eiendommer uten skatt'!X12,'[1]Matriser -Eiendommer uten skatt'!X64)</f>
        <v>1122</v>
      </c>
    </row>
    <row r="19" spans="1:24" x14ac:dyDescent="0.3">
      <c r="A19" s="6">
        <v>600000</v>
      </c>
      <c r="B19" s="10">
        <f>SUM('[1]Matriser -Eiendommer uten skatt'!B13,'[1]Matriser -Eiendommer uten skatt'!B65)</f>
        <v>3843</v>
      </c>
      <c r="C19" s="11">
        <f>SUM('[1]Matriser -Eiendommer uten skatt'!C13,'[1]Matriser -Eiendommer uten skatt'!C65)</f>
        <v>2763</v>
      </c>
      <c r="D19" s="11">
        <f>SUM('[1]Matriser -Eiendommer uten skatt'!D13,'[1]Matriser -Eiendommer uten skatt'!D65)</f>
        <v>2181</v>
      </c>
      <c r="E19" s="11">
        <f>SUM('[1]Matriser -Eiendommer uten skatt'!E13,'[1]Matriser -Eiendommer uten skatt'!E65)</f>
        <v>2116</v>
      </c>
      <c r="F19" s="11">
        <f>SUM('[1]Matriser -Eiendommer uten skatt'!F13,'[1]Matriser -Eiendommer uten skatt'!F65)</f>
        <v>2042</v>
      </c>
      <c r="G19" s="11">
        <f>SUM('[1]Matriser -Eiendommer uten skatt'!G13,'[1]Matriser -Eiendommer uten skatt'!G65)</f>
        <v>1976</v>
      </c>
      <c r="H19" s="11">
        <f>SUM('[1]Matriser -Eiendommer uten skatt'!H13,'[1]Matriser -Eiendommer uten skatt'!H65)</f>
        <v>1899</v>
      </c>
      <c r="I19" s="11">
        <f>SUM('[1]Matriser -Eiendommer uten skatt'!I13,'[1]Matriser -Eiendommer uten skatt'!I65)</f>
        <v>1835</v>
      </c>
      <c r="J19" s="11">
        <f>SUM('[1]Matriser -Eiendommer uten skatt'!J13,'[1]Matriser -Eiendommer uten skatt'!J65)</f>
        <v>1768</v>
      </c>
      <c r="K19" s="11">
        <f>SUM('[1]Matriser -Eiendommer uten skatt'!K13,'[1]Matriser -Eiendommer uten skatt'!K65)</f>
        <v>1708</v>
      </c>
      <c r="L19" s="11">
        <f>SUM('[1]Matriser -Eiendommer uten skatt'!L13,'[1]Matriser -Eiendommer uten skatt'!L65)</f>
        <v>1660</v>
      </c>
      <c r="M19" s="11">
        <f>SUM('[1]Matriser -Eiendommer uten skatt'!M13,'[1]Matriser -Eiendommer uten skatt'!M65)</f>
        <v>1580</v>
      </c>
      <c r="N19" s="11">
        <f>SUM('[1]Matriser -Eiendommer uten skatt'!N13,'[1]Matriser -Eiendommer uten skatt'!N65)</f>
        <v>1541</v>
      </c>
      <c r="O19" s="11">
        <f>SUM('[1]Matriser -Eiendommer uten skatt'!O13,'[1]Matriser -Eiendommer uten skatt'!O65)</f>
        <v>1496</v>
      </c>
      <c r="P19" s="11">
        <f>SUM('[1]Matriser -Eiendommer uten skatt'!P13,'[1]Matriser -Eiendommer uten skatt'!P65)</f>
        <v>1446</v>
      </c>
      <c r="Q19" s="11">
        <f>SUM('[1]Matriser -Eiendommer uten skatt'!Q13,'[1]Matriser -Eiendommer uten skatt'!Q65)</f>
        <v>1416</v>
      </c>
      <c r="R19" s="11">
        <f>SUM('[1]Matriser -Eiendommer uten skatt'!R13,'[1]Matriser -Eiendommer uten skatt'!R65)</f>
        <v>1377</v>
      </c>
      <c r="S19" s="11">
        <f>SUM('[1]Matriser -Eiendommer uten skatt'!S13,'[1]Matriser -Eiendommer uten skatt'!S65)</f>
        <v>1338</v>
      </c>
      <c r="T19" s="11">
        <f>SUM('[1]Matriser -Eiendommer uten skatt'!T13,'[1]Matriser -Eiendommer uten skatt'!T65)</f>
        <v>1309</v>
      </c>
      <c r="U19" s="11">
        <f>SUM('[1]Matriser -Eiendommer uten skatt'!U13,'[1]Matriser -Eiendommer uten skatt'!U65)</f>
        <v>1273</v>
      </c>
      <c r="V19" s="11">
        <f>SUM('[1]Matriser -Eiendommer uten skatt'!V13,'[1]Matriser -Eiendommer uten skatt'!V65)</f>
        <v>1259</v>
      </c>
      <c r="W19" s="11">
        <f>SUM('[1]Matriser -Eiendommer uten skatt'!W13,'[1]Matriser -Eiendommer uten skatt'!W65)</f>
        <v>1248</v>
      </c>
      <c r="X19" s="12">
        <f>SUM('[1]Matriser -Eiendommer uten skatt'!X13,'[1]Matriser -Eiendommer uten skatt'!X65)</f>
        <v>1240</v>
      </c>
    </row>
    <row r="20" spans="1:24" x14ac:dyDescent="0.3">
      <c r="A20" s="6">
        <v>650000</v>
      </c>
      <c r="B20" s="10">
        <f>SUM('[1]Matriser -Eiendommer uten skatt'!B14,'[1]Matriser -Eiendommer uten skatt'!B66)</f>
        <v>4036</v>
      </c>
      <c r="C20" s="11">
        <f>SUM('[1]Matriser -Eiendommer uten skatt'!C14,'[1]Matriser -Eiendommer uten skatt'!C66)</f>
        <v>2859</v>
      </c>
      <c r="D20" s="11">
        <f>SUM('[1]Matriser -Eiendommer uten skatt'!D14,'[1]Matriser -Eiendommer uten skatt'!D66)</f>
        <v>2308</v>
      </c>
      <c r="E20" s="11">
        <f>SUM('[1]Matriser -Eiendommer uten skatt'!E14,'[1]Matriser -Eiendommer uten skatt'!E66)</f>
        <v>2240</v>
      </c>
      <c r="F20" s="11">
        <f>SUM('[1]Matriser -Eiendommer uten skatt'!F14,'[1]Matriser -Eiendommer uten skatt'!F66)</f>
        <v>2176</v>
      </c>
      <c r="G20" s="11">
        <f>SUM('[1]Matriser -Eiendommer uten skatt'!G14,'[1]Matriser -Eiendommer uten skatt'!G66)</f>
        <v>2105</v>
      </c>
      <c r="H20" s="11">
        <f>SUM('[1]Matriser -Eiendommer uten skatt'!H14,'[1]Matriser -Eiendommer uten skatt'!H66)</f>
        <v>2030</v>
      </c>
      <c r="I20" s="11">
        <f>SUM('[1]Matriser -Eiendommer uten skatt'!I14,'[1]Matriser -Eiendommer uten skatt'!I66)</f>
        <v>1967</v>
      </c>
      <c r="J20" s="11">
        <f>SUM('[1]Matriser -Eiendommer uten skatt'!J14,'[1]Matriser -Eiendommer uten skatt'!J66)</f>
        <v>1897</v>
      </c>
      <c r="K20" s="11">
        <f>SUM('[1]Matriser -Eiendommer uten skatt'!K14,'[1]Matriser -Eiendommer uten skatt'!K66)</f>
        <v>1833</v>
      </c>
      <c r="L20" s="11">
        <f>SUM('[1]Matriser -Eiendommer uten skatt'!L14,'[1]Matriser -Eiendommer uten skatt'!L66)</f>
        <v>1782</v>
      </c>
      <c r="M20" s="11">
        <f>SUM('[1]Matriser -Eiendommer uten skatt'!M14,'[1]Matriser -Eiendommer uten skatt'!M66)</f>
        <v>1696</v>
      </c>
      <c r="N20" s="11">
        <f>SUM('[1]Matriser -Eiendommer uten skatt'!N14,'[1]Matriser -Eiendommer uten skatt'!N66)</f>
        <v>1653</v>
      </c>
      <c r="O20" s="11">
        <f>SUM('[1]Matriser -Eiendommer uten skatt'!O14,'[1]Matriser -Eiendommer uten skatt'!O66)</f>
        <v>1620</v>
      </c>
      <c r="P20" s="11">
        <f>SUM('[1]Matriser -Eiendommer uten skatt'!P14,'[1]Matriser -Eiendommer uten skatt'!P66)</f>
        <v>1572</v>
      </c>
      <c r="Q20" s="11">
        <f>SUM('[1]Matriser -Eiendommer uten skatt'!Q14,'[1]Matriser -Eiendommer uten skatt'!Q66)</f>
        <v>1539</v>
      </c>
      <c r="R20" s="11">
        <f>SUM('[1]Matriser -Eiendommer uten skatt'!R14,'[1]Matriser -Eiendommer uten skatt'!R66)</f>
        <v>1493</v>
      </c>
      <c r="S20" s="11">
        <f>SUM('[1]Matriser -Eiendommer uten skatt'!S14,'[1]Matriser -Eiendommer uten skatt'!S66)</f>
        <v>1451</v>
      </c>
      <c r="T20" s="11">
        <f>SUM('[1]Matriser -Eiendommer uten skatt'!T14,'[1]Matriser -Eiendommer uten skatt'!T66)</f>
        <v>1422</v>
      </c>
      <c r="U20" s="11">
        <f>SUM('[1]Matriser -Eiendommer uten skatt'!U14,'[1]Matriser -Eiendommer uten skatt'!U66)</f>
        <v>1383</v>
      </c>
      <c r="V20" s="11">
        <f>SUM('[1]Matriser -Eiendommer uten skatt'!V14,'[1]Matriser -Eiendommer uten skatt'!V66)</f>
        <v>1370</v>
      </c>
      <c r="W20" s="11">
        <f>SUM('[1]Matriser -Eiendommer uten skatt'!W14,'[1]Matriser -Eiendommer uten skatt'!W66)</f>
        <v>1348</v>
      </c>
      <c r="X20" s="12">
        <f>SUM('[1]Matriser -Eiendommer uten skatt'!X14,'[1]Matriser -Eiendommer uten skatt'!X66)</f>
        <v>1340</v>
      </c>
    </row>
    <row r="21" spans="1:24" x14ac:dyDescent="0.3">
      <c r="A21" s="6">
        <v>700000</v>
      </c>
      <c r="B21" s="10">
        <f>SUM('[1]Matriser -Eiendommer uten skatt'!B15,'[1]Matriser -Eiendommer uten skatt'!B67)</f>
        <v>4336</v>
      </c>
      <c r="C21" s="11">
        <f>SUM('[1]Matriser -Eiendommer uten skatt'!C15,'[1]Matriser -Eiendommer uten skatt'!C67)</f>
        <v>3058</v>
      </c>
      <c r="D21" s="11">
        <f>SUM('[1]Matriser -Eiendommer uten skatt'!D15,'[1]Matriser -Eiendommer uten skatt'!D67)</f>
        <v>2401</v>
      </c>
      <c r="E21" s="11">
        <f>SUM('[1]Matriser -Eiendommer uten skatt'!E15,'[1]Matriser -Eiendommer uten skatt'!E67)</f>
        <v>2332</v>
      </c>
      <c r="F21" s="11">
        <f>SUM('[1]Matriser -Eiendommer uten skatt'!F15,'[1]Matriser -Eiendommer uten skatt'!F67)</f>
        <v>2265</v>
      </c>
      <c r="G21" s="11">
        <f>SUM('[1]Matriser -Eiendommer uten skatt'!G15,'[1]Matriser -Eiendommer uten skatt'!G67)</f>
        <v>2204</v>
      </c>
      <c r="H21" s="11">
        <f>SUM('[1]Matriser -Eiendommer uten skatt'!H15,'[1]Matriser -Eiendommer uten skatt'!H67)</f>
        <v>2133</v>
      </c>
      <c r="I21" s="11">
        <f>SUM('[1]Matriser -Eiendommer uten skatt'!I15,'[1]Matriser -Eiendommer uten skatt'!I67)</f>
        <v>2066</v>
      </c>
      <c r="J21" s="11">
        <f>SUM('[1]Matriser -Eiendommer uten skatt'!J15,'[1]Matriser -Eiendommer uten skatt'!J67)</f>
        <v>2003</v>
      </c>
      <c r="K21" s="11">
        <f>SUM('[1]Matriser -Eiendommer uten skatt'!K15,'[1]Matriser -Eiendommer uten skatt'!K67)</f>
        <v>1942</v>
      </c>
      <c r="L21" s="11">
        <f>SUM('[1]Matriser -Eiendommer uten skatt'!L15,'[1]Matriser -Eiendommer uten skatt'!L67)</f>
        <v>1895</v>
      </c>
      <c r="M21" s="11">
        <f>SUM('[1]Matriser -Eiendommer uten skatt'!M15,'[1]Matriser -Eiendommer uten skatt'!M67)</f>
        <v>1807</v>
      </c>
      <c r="N21" s="11">
        <f>SUM('[1]Matriser -Eiendommer uten skatt'!N15,'[1]Matriser -Eiendommer uten skatt'!N67)</f>
        <v>1767</v>
      </c>
      <c r="O21" s="11">
        <f>SUM('[1]Matriser -Eiendommer uten skatt'!O15,'[1]Matriser -Eiendommer uten skatt'!O67)</f>
        <v>1734</v>
      </c>
      <c r="P21" s="11">
        <f>SUM('[1]Matriser -Eiendommer uten skatt'!P15,'[1]Matriser -Eiendommer uten skatt'!P67)</f>
        <v>1683</v>
      </c>
      <c r="Q21" s="11">
        <f>SUM('[1]Matriser -Eiendommer uten skatt'!Q15,'[1]Matriser -Eiendommer uten skatt'!Q67)</f>
        <v>1656</v>
      </c>
      <c r="R21" s="11">
        <f>SUM('[1]Matriser -Eiendommer uten skatt'!R15,'[1]Matriser -Eiendommer uten skatt'!R67)</f>
        <v>1610</v>
      </c>
      <c r="S21" s="11">
        <f>SUM('[1]Matriser -Eiendommer uten skatt'!S15,'[1]Matriser -Eiendommer uten skatt'!S67)</f>
        <v>1572</v>
      </c>
      <c r="T21" s="11">
        <f>SUM('[1]Matriser -Eiendommer uten skatt'!T15,'[1]Matriser -Eiendommer uten skatt'!T67)</f>
        <v>1533</v>
      </c>
      <c r="U21" s="11">
        <f>SUM('[1]Matriser -Eiendommer uten skatt'!U15,'[1]Matriser -Eiendommer uten skatt'!U67)</f>
        <v>1499</v>
      </c>
      <c r="V21" s="11">
        <f>SUM('[1]Matriser -Eiendommer uten skatt'!V15,'[1]Matriser -Eiendommer uten skatt'!V67)</f>
        <v>1486</v>
      </c>
      <c r="W21" s="11">
        <f>SUM('[1]Matriser -Eiendommer uten skatt'!W15,'[1]Matriser -Eiendommer uten skatt'!W67)</f>
        <v>1472</v>
      </c>
      <c r="X21" s="12">
        <f>SUM('[1]Matriser -Eiendommer uten skatt'!X15,'[1]Matriser -Eiendommer uten skatt'!X67)</f>
        <v>1462</v>
      </c>
    </row>
    <row r="22" spans="1:24" x14ac:dyDescent="0.3">
      <c r="A22" s="6">
        <v>750000</v>
      </c>
      <c r="B22" s="10">
        <f>SUM('[1]Matriser -Eiendommer uten skatt'!B16,'[1]Matriser -Eiendommer uten skatt'!B68)</f>
        <v>4590</v>
      </c>
      <c r="C22" s="11">
        <f>SUM('[1]Matriser -Eiendommer uten skatt'!C16,'[1]Matriser -Eiendommer uten skatt'!C68)</f>
        <v>3257</v>
      </c>
      <c r="D22" s="11">
        <f>SUM('[1]Matriser -Eiendommer uten skatt'!D16,'[1]Matriser -Eiendommer uten skatt'!D68)</f>
        <v>2601</v>
      </c>
      <c r="E22" s="11">
        <f>SUM('[1]Matriser -Eiendommer uten skatt'!E16,'[1]Matriser -Eiendommer uten skatt'!E68)</f>
        <v>2514</v>
      </c>
      <c r="F22" s="11">
        <f>SUM('[1]Matriser -Eiendommer uten skatt'!F16,'[1]Matriser -Eiendommer uten skatt'!F68)</f>
        <v>2440</v>
      </c>
      <c r="G22" s="11">
        <f>SUM('[1]Matriser -Eiendommer uten skatt'!G16,'[1]Matriser -Eiendommer uten skatt'!G68)</f>
        <v>2331</v>
      </c>
      <c r="H22" s="11">
        <f>SUM('[1]Matriser -Eiendommer uten skatt'!H16,'[1]Matriser -Eiendommer uten skatt'!H68)</f>
        <v>2255</v>
      </c>
      <c r="I22" s="11">
        <f>SUM('[1]Matriser -Eiendommer uten skatt'!I16,'[1]Matriser -Eiendommer uten skatt'!I68)</f>
        <v>2194</v>
      </c>
      <c r="J22" s="11">
        <f>SUM('[1]Matriser -Eiendommer uten skatt'!J16,'[1]Matriser -Eiendommer uten skatt'!J68)</f>
        <v>2112</v>
      </c>
      <c r="K22" s="11">
        <f>SUM('[1]Matriser -Eiendommer uten skatt'!K16,'[1]Matriser -Eiendommer uten skatt'!K68)</f>
        <v>2054</v>
      </c>
      <c r="L22" s="11">
        <f>SUM('[1]Matriser -Eiendommer uten skatt'!L16,'[1]Matriser -Eiendommer uten skatt'!L68)</f>
        <v>2002</v>
      </c>
      <c r="M22" s="11">
        <f>SUM('[1]Matriser -Eiendommer uten skatt'!M16,'[1]Matriser -Eiendommer uten skatt'!M68)</f>
        <v>1917</v>
      </c>
      <c r="N22" s="11">
        <f>SUM('[1]Matriser -Eiendommer uten skatt'!N16,'[1]Matriser -Eiendommer uten skatt'!N68)</f>
        <v>1876</v>
      </c>
      <c r="O22" s="11">
        <f>SUM('[1]Matriser -Eiendommer uten skatt'!O16,'[1]Matriser -Eiendommer uten skatt'!O68)</f>
        <v>1838</v>
      </c>
      <c r="P22" s="11">
        <f>SUM('[1]Matriser -Eiendommer uten skatt'!P16,'[1]Matriser -Eiendommer uten skatt'!P68)</f>
        <v>1787</v>
      </c>
      <c r="Q22" s="11">
        <f>SUM('[1]Matriser -Eiendommer uten skatt'!Q16,'[1]Matriser -Eiendommer uten skatt'!Q68)</f>
        <v>1756</v>
      </c>
      <c r="R22" s="11">
        <f>SUM('[1]Matriser -Eiendommer uten skatt'!R16,'[1]Matriser -Eiendommer uten skatt'!R68)</f>
        <v>1714</v>
      </c>
      <c r="S22" s="11">
        <f>SUM('[1]Matriser -Eiendommer uten skatt'!S16,'[1]Matriser -Eiendommer uten skatt'!S68)</f>
        <v>1674</v>
      </c>
      <c r="T22" s="11">
        <f>SUM('[1]Matriser -Eiendommer uten skatt'!T16,'[1]Matriser -Eiendommer uten skatt'!T68)</f>
        <v>1646</v>
      </c>
      <c r="U22" s="11">
        <f>SUM('[1]Matriser -Eiendommer uten skatt'!U16,'[1]Matriser -Eiendommer uten skatt'!U68)</f>
        <v>1612</v>
      </c>
      <c r="V22" s="11">
        <f>SUM('[1]Matriser -Eiendommer uten skatt'!V16,'[1]Matriser -Eiendommer uten skatt'!V68)</f>
        <v>1598</v>
      </c>
      <c r="W22" s="11">
        <f>SUM('[1]Matriser -Eiendommer uten skatt'!W16,'[1]Matriser -Eiendommer uten skatt'!W68)</f>
        <v>1586</v>
      </c>
      <c r="X22" s="12">
        <f>SUM('[1]Matriser -Eiendommer uten skatt'!X16,'[1]Matriser -Eiendommer uten skatt'!X68)</f>
        <v>1576</v>
      </c>
    </row>
    <row r="23" spans="1:24" x14ac:dyDescent="0.3">
      <c r="A23" s="6">
        <v>800000</v>
      </c>
      <c r="B23" s="10">
        <f>SUM('[1]Matriser -Eiendommer uten skatt'!B17,'[1]Matriser -Eiendommer uten skatt'!B69)</f>
        <v>4876</v>
      </c>
      <c r="C23" s="11">
        <f>SUM('[1]Matriser -Eiendommer uten skatt'!C17,'[1]Matriser -Eiendommer uten skatt'!C69)</f>
        <v>3579</v>
      </c>
      <c r="D23" s="11">
        <f>SUM('[1]Matriser -Eiendommer uten skatt'!D17,'[1]Matriser -Eiendommer uten skatt'!D69)</f>
        <v>2815</v>
      </c>
      <c r="E23" s="11">
        <f>SUM('[1]Matriser -Eiendommer uten skatt'!E17,'[1]Matriser -Eiendommer uten skatt'!E69)</f>
        <v>2727</v>
      </c>
      <c r="F23" s="11">
        <f>SUM('[1]Matriser -Eiendommer uten skatt'!F17,'[1]Matriser -Eiendommer uten skatt'!F69)</f>
        <v>2648</v>
      </c>
      <c r="G23" s="11">
        <f>SUM('[1]Matriser -Eiendommer uten skatt'!G17,'[1]Matriser -Eiendommer uten skatt'!G69)</f>
        <v>2573</v>
      </c>
      <c r="H23" s="11">
        <f>SUM('[1]Matriser -Eiendommer uten skatt'!H17,'[1]Matriser -Eiendommer uten skatt'!H69)</f>
        <v>2487</v>
      </c>
      <c r="I23" s="11">
        <f>SUM('[1]Matriser -Eiendommer uten skatt'!I17,'[1]Matriser -Eiendommer uten skatt'!I69)</f>
        <v>2411</v>
      </c>
      <c r="J23" s="11">
        <f>SUM('[1]Matriser -Eiendommer uten skatt'!J17,'[1]Matriser -Eiendommer uten skatt'!J69)</f>
        <v>2326</v>
      </c>
      <c r="K23" s="11">
        <f>SUM('[1]Matriser -Eiendommer uten skatt'!K17,'[1]Matriser -Eiendommer uten skatt'!K69)</f>
        <v>2265</v>
      </c>
      <c r="L23" s="11">
        <f>SUM('[1]Matriser -Eiendommer uten skatt'!L17,'[1]Matriser -Eiendommer uten skatt'!L69)</f>
        <v>2207</v>
      </c>
      <c r="M23" s="11">
        <f>SUM('[1]Matriser -Eiendommer uten skatt'!M17,'[1]Matriser -Eiendommer uten skatt'!M69)</f>
        <v>2125</v>
      </c>
      <c r="N23" s="11">
        <f>SUM('[1]Matriser -Eiendommer uten skatt'!N17,'[1]Matriser -Eiendommer uten skatt'!N69)</f>
        <v>2077</v>
      </c>
      <c r="O23" s="11">
        <f>SUM('[1]Matriser -Eiendommer uten skatt'!O17,'[1]Matriser -Eiendommer uten skatt'!O69)</f>
        <v>2044</v>
      </c>
      <c r="P23" s="11">
        <f>SUM('[1]Matriser -Eiendommer uten skatt'!P17,'[1]Matriser -Eiendommer uten skatt'!P69)</f>
        <v>1973</v>
      </c>
      <c r="Q23" s="11">
        <f>SUM('[1]Matriser -Eiendommer uten skatt'!Q17,'[1]Matriser -Eiendommer uten skatt'!Q69)</f>
        <v>1935</v>
      </c>
      <c r="R23" s="11">
        <f>SUM('[1]Matriser -Eiendommer uten skatt'!R17,'[1]Matriser -Eiendommer uten skatt'!R69)</f>
        <v>1896</v>
      </c>
      <c r="S23" s="11">
        <f>SUM('[1]Matriser -Eiendommer uten skatt'!S17,'[1]Matriser -Eiendommer uten skatt'!S69)</f>
        <v>1852</v>
      </c>
      <c r="T23" s="11">
        <f>SUM('[1]Matriser -Eiendommer uten skatt'!T17,'[1]Matriser -Eiendommer uten skatt'!T69)</f>
        <v>1813</v>
      </c>
      <c r="U23" s="11">
        <f>SUM('[1]Matriser -Eiendommer uten skatt'!U17,'[1]Matriser -Eiendommer uten skatt'!U69)</f>
        <v>1740</v>
      </c>
      <c r="V23" s="11">
        <f>SUM('[1]Matriser -Eiendommer uten skatt'!V17,'[1]Matriser -Eiendommer uten skatt'!V69)</f>
        <v>1727</v>
      </c>
      <c r="W23" s="11">
        <f>SUM('[1]Matriser -Eiendommer uten skatt'!W17,'[1]Matriser -Eiendommer uten skatt'!W69)</f>
        <v>1712</v>
      </c>
      <c r="X23" s="12">
        <f>SUM('[1]Matriser -Eiendommer uten skatt'!X17,'[1]Matriser -Eiendommer uten skatt'!X69)</f>
        <v>1701</v>
      </c>
    </row>
    <row r="24" spans="1:24" x14ac:dyDescent="0.3">
      <c r="A24" s="6">
        <v>850000</v>
      </c>
      <c r="B24" s="10">
        <f>SUM('[1]Matriser -Eiendommer uten skatt'!B18,'[1]Matriser -Eiendommer uten skatt'!B70)</f>
        <v>5194</v>
      </c>
      <c r="C24" s="11">
        <f>SUM('[1]Matriser -Eiendommer uten skatt'!C18,'[1]Matriser -Eiendommer uten skatt'!C70)</f>
        <v>3854</v>
      </c>
      <c r="D24" s="11">
        <f>SUM('[1]Matriser -Eiendommer uten skatt'!D18,'[1]Matriser -Eiendommer uten skatt'!D70)</f>
        <v>3155</v>
      </c>
      <c r="E24" s="11">
        <f>SUM('[1]Matriser -Eiendommer uten skatt'!E18,'[1]Matriser -Eiendommer uten skatt'!E70)</f>
        <v>3024</v>
      </c>
      <c r="F24" s="11">
        <f>SUM('[1]Matriser -Eiendommer uten skatt'!F18,'[1]Matriser -Eiendommer uten skatt'!F70)</f>
        <v>2928</v>
      </c>
      <c r="G24" s="11">
        <f>SUM('[1]Matriser -Eiendommer uten skatt'!G18,'[1]Matriser -Eiendommer uten skatt'!G70)</f>
        <v>2841</v>
      </c>
      <c r="H24" s="11">
        <f>SUM('[1]Matriser -Eiendommer uten skatt'!H18,'[1]Matriser -Eiendommer uten skatt'!H70)</f>
        <v>2766</v>
      </c>
      <c r="I24" s="11">
        <f>SUM('[1]Matriser -Eiendommer uten skatt'!I18,'[1]Matriser -Eiendommer uten skatt'!I70)</f>
        <v>2690</v>
      </c>
      <c r="J24" s="11">
        <f>SUM('[1]Matriser -Eiendommer uten skatt'!J18,'[1]Matriser -Eiendommer uten skatt'!J70)</f>
        <v>2572</v>
      </c>
      <c r="K24" s="11">
        <f>SUM('[1]Matriser -Eiendommer uten skatt'!K18,'[1]Matriser -Eiendommer uten skatt'!K70)</f>
        <v>2512</v>
      </c>
      <c r="L24" s="11">
        <f>SUM('[1]Matriser -Eiendommer uten skatt'!L18,'[1]Matriser -Eiendommer uten skatt'!L70)</f>
        <v>2463</v>
      </c>
      <c r="M24" s="11">
        <f>SUM('[1]Matriser -Eiendommer uten skatt'!M18,'[1]Matriser -Eiendommer uten skatt'!M70)</f>
        <v>2359</v>
      </c>
      <c r="N24" s="11">
        <f>SUM('[1]Matriser -Eiendommer uten skatt'!N18,'[1]Matriser -Eiendommer uten skatt'!N70)</f>
        <v>2305</v>
      </c>
      <c r="O24" s="11">
        <f>SUM('[1]Matriser -Eiendommer uten skatt'!O18,'[1]Matriser -Eiendommer uten skatt'!O70)</f>
        <v>2264</v>
      </c>
      <c r="P24" s="11">
        <f>SUM('[1]Matriser -Eiendommer uten skatt'!P18,'[1]Matriser -Eiendommer uten skatt'!P70)</f>
        <v>2202</v>
      </c>
      <c r="Q24" s="11">
        <f>SUM('[1]Matriser -Eiendommer uten skatt'!Q18,'[1]Matriser -Eiendommer uten skatt'!Q70)</f>
        <v>2158</v>
      </c>
      <c r="R24" s="11">
        <f>SUM('[1]Matriser -Eiendommer uten skatt'!R18,'[1]Matriser -Eiendommer uten skatt'!R70)</f>
        <v>2115</v>
      </c>
      <c r="S24" s="11">
        <f>SUM('[1]Matriser -Eiendommer uten skatt'!S18,'[1]Matriser -Eiendommer uten skatt'!S70)</f>
        <v>2070</v>
      </c>
      <c r="T24" s="11">
        <f>SUM('[1]Matriser -Eiendommer uten skatt'!T18,'[1]Matriser -Eiendommer uten skatt'!T70)</f>
        <v>2042</v>
      </c>
      <c r="U24" s="11">
        <f>SUM('[1]Matriser -Eiendommer uten skatt'!U18,'[1]Matriser -Eiendommer uten skatt'!U70)</f>
        <v>2005</v>
      </c>
      <c r="V24" s="11">
        <f>SUM('[1]Matriser -Eiendommer uten skatt'!V18,'[1]Matriser -Eiendommer uten skatt'!V70)</f>
        <v>1982</v>
      </c>
      <c r="W24" s="11">
        <f>SUM('[1]Matriser -Eiendommer uten skatt'!W18,'[1]Matriser -Eiendommer uten skatt'!W70)</f>
        <v>1962</v>
      </c>
      <c r="X24" s="12">
        <f>SUM('[1]Matriser -Eiendommer uten skatt'!X18,'[1]Matriser -Eiendommer uten skatt'!X70)</f>
        <v>1941</v>
      </c>
    </row>
    <row r="25" spans="1:24" x14ac:dyDescent="0.3">
      <c r="A25" s="6">
        <v>900000</v>
      </c>
      <c r="B25" s="10">
        <f>SUM('[1]Matriser -Eiendommer uten skatt'!B19,'[1]Matriser -Eiendommer uten skatt'!B71)</f>
        <v>5521</v>
      </c>
      <c r="C25" s="11">
        <f>SUM('[1]Matriser -Eiendommer uten skatt'!C19,'[1]Matriser -Eiendommer uten skatt'!C71)</f>
        <v>4167</v>
      </c>
      <c r="D25" s="11">
        <f>SUM('[1]Matriser -Eiendommer uten skatt'!D19,'[1]Matriser -Eiendommer uten skatt'!D71)</f>
        <v>3427</v>
      </c>
      <c r="E25" s="11">
        <f>SUM('[1]Matriser -Eiendommer uten skatt'!E19,'[1]Matriser -Eiendommer uten skatt'!E71)</f>
        <v>3309</v>
      </c>
      <c r="F25" s="11">
        <f>SUM('[1]Matriser -Eiendommer uten skatt'!F19,'[1]Matriser -Eiendommer uten skatt'!F71)</f>
        <v>3211</v>
      </c>
      <c r="G25" s="11">
        <f>SUM('[1]Matriser -Eiendommer uten skatt'!G19,'[1]Matriser -Eiendommer uten skatt'!G71)</f>
        <v>3145</v>
      </c>
      <c r="H25" s="11">
        <f>SUM('[1]Matriser -Eiendommer uten skatt'!H19,'[1]Matriser -Eiendommer uten skatt'!H71)</f>
        <v>3068</v>
      </c>
      <c r="I25" s="11">
        <f>SUM('[1]Matriser -Eiendommer uten skatt'!I19,'[1]Matriser -Eiendommer uten skatt'!I71)</f>
        <v>2988</v>
      </c>
      <c r="J25" s="11">
        <f>SUM('[1]Matriser -Eiendommer uten skatt'!J19,'[1]Matriser -Eiendommer uten skatt'!J71)</f>
        <v>2894</v>
      </c>
      <c r="K25" s="11">
        <f>SUM('[1]Matriser -Eiendommer uten skatt'!K19,'[1]Matriser -Eiendommer uten skatt'!K71)</f>
        <v>2829</v>
      </c>
      <c r="L25" s="11">
        <f>SUM('[1]Matriser -Eiendommer uten skatt'!L19,'[1]Matriser -Eiendommer uten skatt'!L71)</f>
        <v>2775</v>
      </c>
      <c r="M25" s="11">
        <f>SUM('[1]Matriser -Eiendommer uten skatt'!M19,'[1]Matriser -Eiendommer uten skatt'!M71)</f>
        <v>2696</v>
      </c>
      <c r="N25" s="11">
        <f>SUM('[1]Matriser -Eiendommer uten skatt'!N19,'[1]Matriser -Eiendommer uten skatt'!N71)</f>
        <v>2654</v>
      </c>
      <c r="O25" s="11">
        <f>SUM('[1]Matriser -Eiendommer uten skatt'!O19,'[1]Matriser -Eiendommer uten skatt'!O71)</f>
        <v>2599</v>
      </c>
      <c r="P25" s="11">
        <f>SUM('[1]Matriser -Eiendommer uten skatt'!P19,'[1]Matriser -Eiendommer uten skatt'!P71)</f>
        <v>2543</v>
      </c>
      <c r="Q25" s="11">
        <f>SUM('[1]Matriser -Eiendommer uten skatt'!Q19,'[1]Matriser -Eiendommer uten skatt'!Q71)</f>
        <v>2450</v>
      </c>
      <c r="R25" s="11">
        <f>SUM('[1]Matriser -Eiendommer uten skatt'!R19,'[1]Matriser -Eiendommer uten skatt'!R71)</f>
        <v>2405</v>
      </c>
      <c r="S25" s="11">
        <f>SUM('[1]Matriser -Eiendommer uten skatt'!S19,'[1]Matriser -Eiendommer uten skatt'!S71)</f>
        <v>2363</v>
      </c>
      <c r="T25" s="11">
        <f>SUM('[1]Matriser -Eiendommer uten skatt'!T19,'[1]Matriser -Eiendommer uten skatt'!T71)</f>
        <v>2328</v>
      </c>
      <c r="U25" s="11">
        <f>SUM('[1]Matriser -Eiendommer uten skatt'!U19,'[1]Matriser -Eiendommer uten skatt'!U71)</f>
        <v>2283</v>
      </c>
      <c r="V25" s="11">
        <f>SUM('[1]Matriser -Eiendommer uten skatt'!V19,'[1]Matriser -Eiendommer uten skatt'!V71)</f>
        <v>2268</v>
      </c>
      <c r="W25" s="11">
        <f>SUM('[1]Matriser -Eiendommer uten skatt'!W19,'[1]Matriser -Eiendommer uten skatt'!W71)</f>
        <v>2255</v>
      </c>
      <c r="X25" s="12">
        <f>SUM('[1]Matriser -Eiendommer uten skatt'!X19,'[1]Matriser -Eiendommer uten skatt'!X71)</f>
        <v>2240</v>
      </c>
    </row>
    <row r="26" spans="1:24" x14ac:dyDescent="0.3">
      <c r="A26" s="6">
        <v>950000</v>
      </c>
      <c r="B26" s="10">
        <f>SUM('[1]Matriser -Eiendommer uten skatt'!B20,'[1]Matriser -Eiendommer uten skatt'!B72)</f>
        <v>5840</v>
      </c>
      <c r="C26" s="11">
        <f>SUM('[1]Matriser -Eiendommer uten skatt'!C20,'[1]Matriser -Eiendommer uten skatt'!C72)</f>
        <v>4484</v>
      </c>
      <c r="D26" s="11">
        <f>SUM('[1]Matriser -Eiendommer uten skatt'!D20,'[1]Matriser -Eiendommer uten skatt'!D72)</f>
        <v>3740</v>
      </c>
      <c r="E26" s="11">
        <f>SUM('[1]Matriser -Eiendommer uten skatt'!E20,'[1]Matriser -Eiendommer uten skatt'!E72)</f>
        <v>3652</v>
      </c>
      <c r="F26" s="11">
        <f>SUM('[1]Matriser -Eiendommer uten skatt'!F20,'[1]Matriser -Eiendommer uten skatt'!F72)</f>
        <v>3564</v>
      </c>
      <c r="G26" s="11">
        <f>SUM('[1]Matriser -Eiendommer uten skatt'!G20,'[1]Matriser -Eiendommer uten skatt'!G72)</f>
        <v>3486</v>
      </c>
      <c r="H26" s="11">
        <f>SUM('[1]Matriser -Eiendommer uten skatt'!H20,'[1]Matriser -Eiendommer uten skatt'!H72)</f>
        <v>3387</v>
      </c>
      <c r="I26" s="11">
        <f>SUM('[1]Matriser -Eiendommer uten skatt'!I20,'[1]Matriser -Eiendommer uten skatt'!I72)</f>
        <v>3278</v>
      </c>
      <c r="J26" s="11">
        <f>SUM('[1]Matriser -Eiendommer uten skatt'!J20,'[1]Matriser -Eiendommer uten skatt'!J72)</f>
        <v>3200</v>
      </c>
      <c r="K26" s="11">
        <f>SUM('[1]Matriser -Eiendommer uten skatt'!K20,'[1]Matriser -Eiendommer uten skatt'!K72)</f>
        <v>3127</v>
      </c>
      <c r="L26" s="11">
        <f>SUM('[1]Matriser -Eiendommer uten skatt'!L20,'[1]Matriser -Eiendommer uten skatt'!L72)</f>
        <v>3070</v>
      </c>
      <c r="M26" s="11">
        <f>SUM('[1]Matriser -Eiendommer uten skatt'!M20,'[1]Matriser -Eiendommer uten skatt'!M72)</f>
        <v>2980</v>
      </c>
      <c r="N26" s="11">
        <f>SUM('[1]Matriser -Eiendommer uten skatt'!N20,'[1]Matriser -Eiendommer uten skatt'!N72)</f>
        <v>2933</v>
      </c>
      <c r="O26" s="11">
        <f>SUM('[1]Matriser -Eiendommer uten skatt'!O20,'[1]Matriser -Eiendommer uten skatt'!O72)</f>
        <v>2899</v>
      </c>
      <c r="P26" s="11">
        <f>SUM('[1]Matriser -Eiendommer uten skatt'!P20,'[1]Matriser -Eiendommer uten skatt'!P72)</f>
        <v>2809</v>
      </c>
      <c r="Q26" s="11">
        <f>SUM('[1]Matriser -Eiendommer uten skatt'!Q20,'[1]Matriser -Eiendommer uten skatt'!Q72)</f>
        <v>2769</v>
      </c>
      <c r="R26" s="11">
        <f>SUM('[1]Matriser -Eiendommer uten skatt'!R20,'[1]Matriser -Eiendommer uten skatt'!R72)</f>
        <v>2699</v>
      </c>
      <c r="S26" s="11">
        <f>SUM('[1]Matriser -Eiendommer uten skatt'!S20,'[1]Matriser -Eiendommer uten skatt'!S72)</f>
        <v>2650</v>
      </c>
      <c r="T26" s="11">
        <f>SUM('[1]Matriser -Eiendommer uten skatt'!T20,'[1]Matriser -Eiendommer uten skatt'!T72)</f>
        <v>2614</v>
      </c>
      <c r="U26" s="11">
        <f>SUM('[1]Matriser -Eiendommer uten skatt'!U20,'[1]Matriser -Eiendommer uten skatt'!U72)</f>
        <v>2580</v>
      </c>
      <c r="V26" s="11">
        <f>SUM('[1]Matriser -Eiendommer uten skatt'!V20,'[1]Matriser -Eiendommer uten skatt'!V72)</f>
        <v>2558</v>
      </c>
      <c r="W26" s="11">
        <f>SUM('[1]Matriser -Eiendommer uten skatt'!W20,'[1]Matriser -Eiendommer uten skatt'!W72)</f>
        <v>2544</v>
      </c>
      <c r="X26" s="12">
        <f>SUM('[1]Matriser -Eiendommer uten skatt'!X20,'[1]Matriser -Eiendommer uten skatt'!X72)</f>
        <v>2534</v>
      </c>
    </row>
    <row r="27" spans="1:24" x14ac:dyDescent="0.3">
      <c r="A27" s="6">
        <v>1000000</v>
      </c>
      <c r="B27" s="10">
        <f>SUM('[1]Matriser -Eiendommer uten skatt'!B21,'[1]Matriser -Eiendommer uten skatt'!B73)</f>
        <v>6203</v>
      </c>
      <c r="C27" s="11">
        <f>SUM('[1]Matriser -Eiendommer uten skatt'!C21,'[1]Matriser -Eiendommer uten skatt'!C73)</f>
        <v>4835</v>
      </c>
      <c r="D27" s="11">
        <f>SUM('[1]Matriser -Eiendommer uten skatt'!D21,'[1]Matriser -Eiendommer uten skatt'!D73)</f>
        <v>4073</v>
      </c>
      <c r="E27" s="11">
        <f>SUM('[1]Matriser -Eiendommer uten skatt'!E21,'[1]Matriser -Eiendommer uten skatt'!E73)</f>
        <v>3990</v>
      </c>
      <c r="F27" s="11">
        <f>SUM('[1]Matriser -Eiendommer uten skatt'!F21,'[1]Matriser -Eiendommer uten skatt'!F73)</f>
        <v>3896</v>
      </c>
      <c r="G27" s="11">
        <f>SUM('[1]Matriser -Eiendommer uten skatt'!G21,'[1]Matriser -Eiendommer uten skatt'!G73)</f>
        <v>3798</v>
      </c>
      <c r="H27" s="11">
        <f>SUM('[1]Matriser -Eiendommer uten skatt'!H21,'[1]Matriser -Eiendommer uten skatt'!H73)</f>
        <v>3720</v>
      </c>
      <c r="I27" s="11">
        <f>SUM('[1]Matriser -Eiendommer uten skatt'!I21,'[1]Matriser -Eiendommer uten skatt'!I73)</f>
        <v>3636</v>
      </c>
      <c r="J27" s="11">
        <f>SUM('[1]Matriser -Eiendommer uten skatt'!J21,'[1]Matriser -Eiendommer uten skatt'!J73)</f>
        <v>3543</v>
      </c>
      <c r="K27" s="11">
        <f>SUM('[1]Matriser -Eiendommer uten skatt'!K21,'[1]Matriser -Eiendommer uten skatt'!K73)</f>
        <v>3461</v>
      </c>
      <c r="L27" s="11">
        <f>SUM('[1]Matriser -Eiendommer uten skatt'!L21,'[1]Matriser -Eiendommer uten skatt'!L73)</f>
        <v>3401</v>
      </c>
      <c r="M27" s="11">
        <f>SUM('[1]Matriser -Eiendommer uten skatt'!M21,'[1]Matriser -Eiendommer uten skatt'!M73)</f>
        <v>3308</v>
      </c>
      <c r="N27" s="11">
        <f>SUM('[1]Matriser -Eiendommer uten skatt'!N21,'[1]Matriser -Eiendommer uten skatt'!N73)</f>
        <v>3249</v>
      </c>
      <c r="O27" s="11">
        <f>SUM('[1]Matriser -Eiendommer uten skatt'!O21,'[1]Matriser -Eiendommer uten skatt'!O73)</f>
        <v>3207</v>
      </c>
      <c r="P27" s="11">
        <f>SUM('[1]Matriser -Eiendommer uten skatt'!P21,'[1]Matriser -Eiendommer uten skatt'!P73)</f>
        <v>3143</v>
      </c>
      <c r="Q27" s="11">
        <f>SUM('[1]Matriser -Eiendommer uten skatt'!Q21,'[1]Matriser -Eiendommer uten skatt'!Q73)</f>
        <v>3110</v>
      </c>
      <c r="R27" s="11">
        <f>SUM('[1]Matriser -Eiendommer uten skatt'!R21,'[1]Matriser -Eiendommer uten skatt'!R73)</f>
        <v>3051</v>
      </c>
      <c r="S27" s="11">
        <f>SUM('[1]Matriser -Eiendommer uten skatt'!S21,'[1]Matriser -Eiendommer uten skatt'!S73)</f>
        <v>3007</v>
      </c>
      <c r="T27" s="11">
        <f>SUM('[1]Matriser -Eiendommer uten skatt'!T21,'[1]Matriser -Eiendommer uten skatt'!T73)</f>
        <v>2971</v>
      </c>
      <c r="U27" s="11">
        <f>SUM('[1]Matriser -Eiendommer uten skatt'!U21,'[1]Matriser -Eiendommer uten skatt'!U73)</f>
        <v>2931</v>
      </c>
      <c r="V27" s="11">
        <f>SUM('[1]Matriser -Eiendommer uten skatt'!V21,'[1]Matriser -Eiendommer uten skatt'!V73)</f>
        <v>2902</v>
      </c>
      <c r="W27" s="11">
        <f>SUM('[1]Matriser -Eiendommer uten skatt'!W21,'[1]Matriser -Eiendommer uten skatt'!W73)</f>
        <v>2882</v>
      </c>
      <c r="X27" s="12">
        <f>SUM('[1]Matriser -Eiendommer uten skatt'!X21,'[1]Matriser -Eiendommer uten skatt'!X73)</f>
        <v>2866</v>
      </c>
    </row>
    <row r="28" spans="1:24" x14ac:dyDescent="0.3">
      <c r="A28" s="6">
        <v>1050000</v>
      </c>
      <c r="B28" s="10">
        <f>SUM('[1]Matriser -Eiendommer uten skatt'!B22,'[1]Matriser -Eiendommer uten skatt'!B74)</f>
        <v>6719</v>
      </c>
      <c r="C28" s="11">
        <f>SUM('[1]Matriser -Eiendommer uten skatt'!C22,'[1]Matriser -Eiendommer uten skatt'!C74)</f>
        <v>5166</v>
      </c>
      <c r="D28" s="11">
        <f>SUM('[1]Matriser -Eiendommer uten skatt'!D22,'[1]Matriser -Eiendommer uten skatt'!D74)</f>
        <v>4433</v>
      </c>
      <c r="E28" s="11">
        <f>SUM('[1]Matriser -Eiendommer uten skatt'!E22,'[1]Matriser -Eiendommer uten skatt'!E74)</f>
        <v>4324</v>
      </c>
      <c r="F28" s="11">
        <f>SUM('[1]Matriser -Eiendommer uten skatt'!F22,'[1]Matriser -Eiendommer uten skatt'!F74)</f>
        <v>4233</v>
      </c>
      <c r="G28" s="11">
        <f>SUM('[1]Matriser -Eiendommer uten skatt'!G22,'[1]Matriser -Eiendommer uten skatt'!G74)</f>
        <v>4149</v>
      </c>
      <c r="H28" s="11">
        <f>SUM('[1]Matriser -Eiendommer uten skatt'!H22,'[1]Matriser -Eiendommer uten skatt'!H74)</f>
        <v>4059</v>
      </c>
      <c r="I28" s="11">
        <f>SUM('[1]Matriser -Eiendommer uten skatt'!I22,'[1]Matriser -Eiendommer uten skatt'!I74)</f>
        <v>3990</v>
      </c>
      <c r="J28" s="11">
        <f>SUM('[1]Matriser -Eiendommer uten skatt'!J22,'[1]Matriser -Eiendommer uten skatt'!J74)</f>
        <v>3916</v>
      </c>
      <c r="K28" s="11">
        <f>SUM('[1]Matriser -Eiendommer uten skatt'!K22,'[1]Matriser -Eiendommer uten skatt'!K74)</f>
        <v>3839</v>
      </c>
      <c r="L28" s="11">
        <f>SUM('[1]Matriser -Eiendommer uten skatt'!L22,'[1]Matriser -Eiendommer uten skatt'!L74)</f>
        <v>3765</v>
      </c>
      <c r="M28" s="11">
        <f>SUM('[1]Matriser -Eiendommer uten skatt'!M22,'[1]Matriser -Eiendommer uten skatt'!M74)</f>
        <v>3647</v>
      </c>
      <c r="N28" s="11">
        <f>SUM('[1]Matriser -Eiendommer uten skatt'!N22,'[1]Matriser -Eiendommer uten skatt'!N74)</f>
        <v>3599</v>
      </c>
      <c r="O28" s="11">
        <f>SUM('[1]Matriser -Eiendommer uten skatt'!O22,'[1]Matriser -Eiendommer uten skatt'!O74)</f>
        <v>3560</v>
      </c>
      <c r="P28" s="11">
        <f>SUM('[1]Matriser -Eiendommer uten skatt'!P22,'[1]Matriser -Eiendommer uten skatt'!P74)</f>
        <v>3498</v>
      </c>
      <c r="Q28" s="11">
        <f>SUM('[1]Matriser -Eiendommer uten skatt'!Q22,'[1]Matriser -Eiendommer uten skatt'!Q74)</f>
        <v>3465</v>
      </c>
      <c r="R28" s="11">
        <f>SUM('[1]Matriser -Eiendommer uten skatt'!R22,'[1]Matriser -Eiendommer uten skatt'!R74)</f>
        <v>3419</v>
      </c>
      <c r="S28" s="11">
        <f>SUM('[1]Matriser -Eiendommer uten skatt'!S22,'[1]Matriser -Eiendommer uten skatt'!S74)</f>
        <v>3362</v>
      </c>
      <c r="T28" s="11">
        <f>SUM('[1]Matriser -Eiendommer uten skatt'!T22,'[1]Matriser -Eiendommer uten skatt'!T74)</f>
        <v>3306</v>
      </c>
      <c r="U28" s="11">
        <f>SUM('[1]Matriser -Eiendommer uten skatt'!U22,'[1]Matriser -Eiendommer uten skatt'!U74)</f>
        <v>3261</v>
      </c>
      <c r="V28" s="11">
        <f>SUM('[1]Matriser -Eiendommer uten skatt'!V22,'[1]Matriser -Eiendommer uten skatt'!V74)</f>
        <v>3241</v>
      </c>
      <c r="W28" s="11">
        <f>SUM('[1]Matriser -Eiendommer uten skatt'!W22,'[1]Matriser -Eiendommer uten skatt'!W74)</f>
        <v>3222</v>
      </c>
      <c r="X28" s="12">
        <f>SUM('[1]Matriser -Eiendommer uten skatt'!X22,'[1]Matriser -Eiendommer uten skatt'!X74)</f>
        <v>3210</v>
      </c>
    </row>
    <row r="29" spans="1:24" x14ac:dyDescent="0.3">
      <c r="A29" s="6">
        <v>1100000</v>
      </c>
      <c r="B29" s="10">
        <f>SUM('[1]Matriser -Eiendommer uten skatt'!B23,'[1]Matriser -Eiendommer uten skatt'!B75)</f>
        <v>7165</v>
      </c>
      <c r="C29" s="11">
        <f>SUM('[1]Matriser -Eiendommer uten skatt'!C23,'[1]Matriser -Eiendommer uten skatt'!C75)</f>
        <v>5577</v>
      </c>
      <c r="D29" s="11">
        <f>SUM('[1]Matriser -Eiendommer uten skatt'!D23,'[1]Matriser -Eiendommer uten skatt'!D75)</f>
        <v>4791</v>
      </c>
      <c r="E29" s="11">
        <f>SUM('[1]Matriser -Eiendommer uten skatt'!E23,'[1]Matriser -Eiendommer uten skatt'!E75)</f>
        <v>4710</v>
      </c>
      <c r="F29" s="11">
        <f>SUM('[1]Matriser -Eiendommer uten skatt'!F23,'[1]Matriser -Eiendommer uten skatt'!F75)</f>
        <v>4630</v>
      </c>
      <c r="G29" s="11">
        <f>SUM('[1]Matriser -Eiendommer uten skatt'!G23,'[1]Matriser -Eiendommer uten skatt'!G75)</f>
        <v>4529</v>
      </c>
      <c r="H29" s="11">
        <f>SUM('[1]Matriser -Eiendommer uten skatt'!H23,'[1]Matriser -Eiendommer uten skatt'!H75)</f>
        <v>4429</v>
      </c>
      <c r="I29" s="11">
        <f>SUM('[1]Matriser -Eiendommer uten skatt'!I23,'[1]Matriser -Eiendommer uten skatt'!I75)</f>
        <v>4344</v>
      </c>
      <c r="J29" s="11">
        <f>SUM('[1]Matriser -Eiendommer uten skatt'!J23,'[1]Matriser -Eiendommer uten skatt'!J75)</f>
        <v>4261</v>
      </c>
      <c r="K29" s="11">
        <f>SUM('[1]Matriser -Eiendommer uten skatt'!K23,'[1]Matriser -Eiendommer uten skatt'!K75)</f>
        <v>4195</v>
      </c>
      <c r="L29" s="11">
        <f>SUM('[1]Matriser -Eiendommer uten skatt'!L23,'[1]Matriser -Eiendommer uten skatt'!L75)</f>
        <v>4136</v>
      </c>
      <c r="M29" s="11">
        <f>SUM('[1]Matriser -Eiendommer uten skatt'!M23,'[1]Matriser -Eiendommer uten skatt'!M75)</f>
        <v>4017</v>
      </c>
      <c r="N29" s="11">
        <f>SUM('[1]Matriser -Eiendommer uten skatt'!N23,'[1]Matriser -Eiendommer uten skatt'!N75)</f>
        <v>3967</v>
      </c>
      <c r="O29" s="11">
        <f>SUM('[1]Matriser -Eiendommer uten skatt'!O23,'[1]Matriser -Eiendommer uten skatt'!O75)</f>
        <v>3895</v>
      </c>
      <c r="P29" s="11">
        <f>SUM('[1]Matriser -Eiendommer uten skatt'!P23,'[1]Matriser -Eiendommer uten skatt'!P75)</f>
        <v>3844</v>
      </c>
      <c r="Q29" s="11">
        <f>SUM('[1]Matriser -Eiendommer uten skatt'!Q23,'[1]Matriser -Eiendommer uten skatt'!Q75)</f>
        <v>3788</v>
      </c>
      <c r="R29" s="11">
        <f>SUM('[1]Matriser -Eiendommer uten skatt'!R23,'[1]Matriser -Eiendommer uten skatt'!R75)</f>
        <v>3746</v>
      </c>
      <c r="S29" s="11">
        <f>SUM('[1]Matriser -Eiendommer uten skatt'!S23,'[1]Matriser -Eiendommer uten skatt'!S75)</f>
        <v>3694</v>
      </c>
      <c r="T29" s="11">
        <f>SUM('[1]Matriser -Eiendommer uten skatt'!T23,'[1]Matriser -Eiendommer uten skatt'!T75)</f>
        <v>3653</v>
      </c>
      <c r="U29" s="11">
        <f>SUM('[1]Matriser -Eiendommer uten skatt'!U23,'[1]Matriser -Eiendommer uten skatt'!U75)</f>
        <v>3619</v>
      </c>
      <c r="V29" s="11">
        <f>SUM('[1]Matriser -Eiendommer uten skatt'!V23,'[1]Matriser -Eiendommer uten skatt'!V75)</f>
        <v>3600</v>
      </c>
      <c r="W29" s="11">
        <f>SUM('[1]Matriser -Eiendommer uten skatt'!W23,'[1]Matriser -Eiendommer uten skatt'!W75)</f>
        <v>3572</v>
      </c>
      <c r="X29" s="12">
        <f>SUM('[1]Matriser -Eiendommer uten skatt'!X23,'[1]Matriser -Eiendommer uten skatt'!X75)</f>
        <v>3559</v>
      </c>
    </row>
    <row r="30" spans="1:24" x14ac:dyDescent="0.3">
      <c r="A30" s="6">
        <v>1150000</v>
      </c>
      <c r="B30" s="10">
        <f>SUM('[1]Matriser -Eiendommer uten skatt'!B24,'[1]Matriser -Eiendommer uten skatt'!B76)</f>
        <v>7793</v>
      </c>
      <c r="C30" s="11">
        <f>SUM('[1]Matriser -Eiendommer uten skatt'!C24,'[1]Matriser -Eiendommer uten skatt'!C76)</f>
        <v>6106</v>
      </c>
      <c r="D30" s="11">
        <f>SUM('[1]Matriser -Eiendommer uten skatt'!D24,'[1]Matriser -Eiendommer uten skatt'!D76)</f>
        <v>5203</v>
      </c>
      <c r="E30" s="11">
        <f>SUM('[1]Matriser -Eiendommer uten skatt'!E24,'[1]Matriser -Eiendommer uten skatt'!E76)</f>
        <v>5077</v>
      </c>
      <c r="F30" s="11">
        <f>SUM('[1]Matriser -Eiendommer uten skatt'!F24,'[1]Matriser -Eiendommer uten skatt'!F76)</f>
        <v>4988</v>
      </c>
      <c r="G30" s="11">
        <f>SUM('[1]Matriser -Eiendommer uten skatt'!G24,'[1]Matriser -Eiendommer uten skatt'!G76)</f>
        <v>4901</v>
      </c>
      <c r="H30" s="11">
        <f>SUM('[1]Matriser -Eiendommer uten skatt'!H24,'[1]Matriser -Eiendommer uten skatt'!H76)</f>
        <v>4822</v>
      </c>
      <c r="I30" s="11">
        <f>SUM('[1]Matriser -Eiendommer uten skatt'!I24,'[1]Matriser -Eiendommer uten skatt'!I76)</f>
        <v>4708</v>
      </c>
      <c r="J30" s="11">
        <f>SUM('[1]Matriser -Eiendommer uten skatt'!J24,'[1]Matriser -Eiendommer uten skatt'!J76)</f>
        <v>4624</v>
      </c>
      <c r="K30" s="11">
        <f>SUM('[1]Matriser -Eiendommer uten skatt'!K24,'[1]Matriser -Eiendommer uten skatt'!K76)</f>
        <v>4551</v>
      </c>
      <c r="L30" s="11">
        <f>SUM('[1]Matriser -Eiendommer uten skatt'!L24,'[1]Matriser -Eiendommer uten skatt'!L76)</f>
        <v>4489</v>
      </c>
      <c r="M30" s="11">
        <f>SUM('[1]Matriser -Eiendommer uten skatt'!M24,'[1]Matriser -Eiendommer uten skatt'!M76)</f>
        <v>4403</v>
      </c>
      <c r="N30" s="11">
        <f>SUM('[1]Matriser -Eiendommer uten skatt'!N24,'[1]Matriser -Eiendommer uten skatt'!N76)</f>
        <v>4346</v>
      </c>
      <c r="O30" s="11">
        <f>SUM('[1]Matriser -Eiendommer uten skatt'!O24,'[1]Matriser -Eiendommer uten skatt'!O76)</f>
        <v>4310</v>
      </c>
      <c r="P30" s="11">
        <f>SUM('[1]Matriser -Eiendommer uten skatt'!P24,'[1]Matriser -Eiendommer uten skatt'!P76)</f>
        <v>4247</v>
      </c>
      <c r="Q30" s="11">
        <f>SUM('[1]Matriser -Eiendommer uten skatt'!Q24,'[1]Matriser -Eiendommer uten skatt'!Q76)</f>
        <v>4215</v>
      </c>
      <c r="R30" s="11">
        <f>SUM('[1]Matriser -Eiendommer uten skatt'!R24,'[1]Matriser -Eiendommer uten skatt'!R76)</f>
        <v>4167</v>
      </c>
      <c r="S30" s="11">
        <f>SUM('[1]Matriser -Eiendommer uten skatt'!S24,'[1]Matriser -Eiendommer uten skatt'!S76)</f>
        <v>4126</v>
      </c>
      <c r="T30" s="11">
        <f>SUM('[1]Matriser -Eiendommer uten skatt'!T24,'[1]Matriser -Eiendommer uten skatt'!T76)</f>
        <v>4065</v>
      </c>
      <c r="U30" s="11">
        <f>SUM('[1]Matriser -Eiendommer uten skatt'!U24,'[1]Matriser -Eiendommer uten skatt'!U76)</f>
        <v>4017</v>
      </c>
      <c r="V30" s="11">
        <f>SUM('[1]Matriser -Eiendommer uten skatt'!V24,'[1]Matriser -Eiendommer uten skatt'!V76)</f>
        <v>3975</v>
      </c>
      <c r="W30" s="11">
        <f>SUM('[1]Matriser -Eiendommer uten skatt'!W24,'[1]Matriser -Eiendommer uten skatt'!W76)</f>
        <v>3957</v>
      </c>
      <c r="X30" s="12">
        <f>SUM('[1]Matriser -Eiendommer uten skatt'!X24,'[1]Matriser -Eiendommer uten skatt'!X76)</f>
        <v>3947</v>
      </c>
    </row>
    <row r="31" spans="1:24" x14ac:dyDescent="0.3">
      <c r="A31" s="13">
        <v>1200000</v>
      </c>
      <c r="B31" s="14">
        <f>SUM('[1]Matriser -Eiendommer uten skatt'!B25,'[1]Matriser -Eiendommer uten skatt'!B77)</f>
        <v>8372</v>
      </c>
      <c r="C31" s="15">
        <f>SUM('[1]Matriser -Eiendommer uten skatt'!C25,'[1]Matriser -Eiendommer uten skatt'!C77)</f>
        <v>6575</v>
      </c>
      <c r="D31" s="15">
        <f>SUM('[1]Matriser -Eiendommer uten skatt'!D25,'[1]Matriser -Eiendommer uten skatt'!D77)</f>
        <v>5747</v>
      </c>
      <c r="E31" s="15">
        <f>SUM('[1]Matriser -Eiendommer uten skatt'!E25,'[1]Matriser -Eiendommer uten skatt'!E77)</f>
        <v>5594</v>
      </c>
      <c r="F31" s="15">
        <f>SUM('[1]Matriser -Eiendommer uten skatt'!F25,'[1]Matriser -Eiendommer uten skatt'!F77)</f>
        <v>5506</v>
      </c>
      <c r="G31" s="15">
        <f>SUM('[1]Matriser -Eiendommer uten skatt'!G25,'[1]Matriser -Eiendommer uten skatt'!G77)</f>
        <v>5404</v>
      </c>
      <c r="H31" s="15">
        <f>SUM('[1]Matriser -Eiendommer uten skatt'!H25,'[1]Matriser -Eiendommer uten skatt'!H77)</f>
        <v>5274</v>
      </c>
      <c r="I31" s="15">
        <f>SUM('[1]Matriser -Eiendommer uten skatt'!I25,'[1]Matriser -Eiendommer uten skatt'!I77)</f>
        <v>5194</v>
      </c>
      <c r="J31" s="15">
        <f>SUM('[1]Matriser -Eiendommer uten skatt'!J25,'[1]Matriser -Eiendommer uten skatt'!J77)</f>
        <v>5122</v>
      </c>
      <c r="K31" s="15">
        <f>SUM('[1]Matriser -Eiendommer uten skatt'!K25,'[1]Matriser -Eiendommer uten skatt'!K77)</f>
        <v>5039</v>
      </c>
      <c r="L31" s="15">
        <f>SUM('[1]Matriser -Eiendommer uten skatt'!L25,'[1]Matriser -Eiendommer uten skatt'!L77)</f>
        <v>4933</v>
      </c>
      <c r="M31" s="15">
        <f>SUM('[1]Matriser -Eiendommer uten skatt'!M25,'[1]Matriser -Eiendommer uten skatt'!M77)</f>
        <v>4823</v>
      </c>
      <c r="N31" s="15">
        <f>SUM('[1]Matriser -Eiendommer uten skatt'!N25,'[1]Matriser -Eiendommer uten skatt'!N77)</f>
        <v>4761</v>
      </c>
      <c r="O31" s="15">
        <f>SUM('[1]Matriser -Eiendommer uten skatt'!O25,'[1]Matriser -Eiendommer uten skatt'!O77)</f>
        <v>4714</v>
      </c>
      <c r="P31" s="15">
        <f>SUM('[1]Matriser -Eiendommer uten skatt'!P25,'[1]Matriser -Eiendommer uten skatt'!P77)</f>
        <v>4653</v>
      </c>
      <c r="Q31" s="15">
        <f>SUM('[1]Matriser -Eiendommer uten skatt'!Q25,'[1]Matriser -Eiendommer uten skatt'!Q77)</f>
        <v>4584</v>
      </c>
      <c r="R31" s="15">
        <f>SUM('[1]Matriser -Eiendommer uten skatt'!R25,'[1]Matriser -Eiendommer uten skatt'!R77)</f>
        <v>4525</v>
      </c>
      <c r="S31" s="15">
        <f>SUM('[1]Matriser -Eiendommer uten skatt'!S25,'[1]Matriser -Eiendommer uten skatt'!S77)</f>
        <v>4475</v>
      </c>
      <c r="T31" s="15">
        <f>SUM('[1]Matriser -Eiendommer uten skatt'!T25,'[1]Matriser -Eiendommer uten skatt'!T77)</f>
        <v>4439</v>
      </c>
      <c r="U31" s="15">
        <f>SUM('[1]Matriser -Eiendommer uten skatt'!U25,'[1]Matriser -Eiendommer uten skatt'!U77)</f>
        <v>4393</v>
      </c>
      <c r="V31" s="15">
        <f>SUM('[1]Matriser -Eiendommer uten skatt'!V25,'[1]Matriser -Eiendommer uten skatt'!V77)</f>
        <v>4380</v>
      </c>
      <c r="W31" s="15">
        <f>SUM('[1]Matriser -Eiendommer uten skatt'!W25,'[1]Matriser -Eiendommer uten skatt'!W77)</f>
        <v>4359</v>
      </c>
      <c r="X31" s="16">
        <f>SUM('[1]Matriser -Eiendommer uten skatt'!X25,'[1]Matriser -Eiendommer uten skatt'!X77)</f>
        <v>4347</v>
      </c>
    </row>
    <row r="33" spans="1:24" hidden="1" x14ac:dyDescent="0.3"/>
    <row r="34" spans="1:24" hidden="1" x14ac:dyDescent="0.3">
      <c r="A34" t="s">
        <v>1</v>
      </c>
      <c r="B34" s="17">
        <v>74484</v>
      </c>
    </row>
    <row r="35" spans="1:24" hidden="1" x14ac:dyDescent="0.3">
      <c r="A35" t="s">
        <v>2</v>
      </c>
      <c r="B35" s="17">
        <v>10096</v>
      </c>
    </row>
    <row r="36" spans="1:24" hidden="1" x14ac:dyDescent="0.3">
      <c r="A36" t="s">
        <v>3</v>
      </c>
      <c r="B36" s="17">
        <f>SUM(B34:B35)</f>
        <v>84580</v>
      </c>
    </row>
    <row r="37" spans="1:24" x14ac:dyDescent="0.3">
      <c r="A37" s="1" t="s">
        <v>7</v>
      </c>
    </row>
    <row r="38" spans="1:24" x14ac:dyDescent="0.3">
      <c r="A38" s="1" t="s">
        <v>0</v>
      </c>
      <c r="B38" s="1"/>
      <c r="C38" s="1"/>
    </row>
    <row r="39" spans="1:24" x14ac:dyDescent="0.3">
      <c r="A39" s="18"/>
      <c r="B39" s="19">
        <v>1E-3</v>
      </c>
      <c r="C39" s="19">
        <v>1.5E-3</v>
      </c>
      <c r="D39" s="19">
        <v>2E-3</v>
      </c>
      <c r="E39" s="19">
        <v>2.0999999999999999E-3</v>
      </c>
      <c r="F39" s="19">
        <v>2.2000000000000001E-3</v>
      </c>
      <c r="G39" s="19">
        <v>2.3E-3</v>
      </c>
      <c r="H39" s="19">
        <v>2.3999999999999998E-3</v>
      </c>
      <c r="I39" s="19">
        <v>2.5000000000000001E-3</v>
      </c>
      <c r="J39" s="19">
        <v>2.5999999999999999E-3</v>
      </c>
      <c r="K39" s="19">
        <v>2.7000000000000001E-3</v>
      </c>
      <c r="L39" s="19">
        <v>2.8E-3</v>
      </c>
      <c r="M39" s="19">
        <v>2.8999999999999998E-3</v>
      </c>
      <c r="N39" s="19">
        <v>3.0000000000000001E-3</v>
      </c>
      <c r="O39" s="19">
        <v>3.0999999999999999E-3</v>
      </c>
      <c r="P39" s="19">
        <v>3.2000000000000002E-3</v>
      </c>
      <c r="Q39" s="19">
        <v>3.3E-3</v>
      </c>
      <c r="R39" s="19">
        <v>3.3999999999999998E-3</v>
      </c>
      <c r="S39" s="19">
        <v>3.5000000000000001E-3</v>
      </c>
      <c r="T39" s="19">
        <v>3.5999999999999999E-3</v>
      </c>
      <c r="U39" s="19">
        <v>3.7000000000000002E-3</v>
      </c>
      <c r="V39" s="19">
        <v>3.8E-3</v>
      </c>
      <c r="W39" s="19">
        <v>3.8999999999999998E-3</v>
      </c>
      <c r="X39" s="20">
        <v>4.0000000000000001E-3</v>
      </c>
    </row>
    <row r="40" spans="1:24" x14ac:dyDescent="0.3">
      <c r="A40" s="21">
        <v>0</v>
      </c>
      <c r="B40" s="22">
        <f>B11/$B$36</f>
        <v>3.2348072830456376E-2</v>
      </c>
      <c r="C40" s="22">
        <f t="shared" ref="C40:X52" si="0">C11/$B$36</f>
        <v>2.1222511231969731E-2</v>
      </c>
      <c r="D40" s="22">
        <f t="shared" si="0"/>
        <v>1.4991723811775834E-2</v>
      </c>
      <c r="E40" s="22">
        <f t="shared" si="0"/>
        <v>1.4246866871600851E-2</v>
      </c>
      <c r="F40" s="22">
        <f t="shared" si="0"/>
        <v>1.3525656183494916E-2</v>
      </c>
      <c r="G40" s="22">
        <f t="shared" si="0"/>
        <v>1.2851737999527074E-2</v>
      </c>
      <c r="H40" s="22">
        <f t="shared" si="0"/>
        <v>1.2071411681248522E-2</v>
      </c>
      <c r="I40" s="22">
        <f t="shared" si="0"/>
        <v>1.1385670371246158E-2</v>
      </c>
      <c r="J40" s="22">
        <f t="shared" si="0"/>
        <v>1.0676282809174745E-2</v>
      </c>
      <c r="K40" s="22">
        <f t="shared" si="0"/>
        <v>1.0026010877275952E-2</v>
      </c>
      <c r="L40" s="22">
        <f t="shared" si="0"/>
        <v>9.4939702057223931E-3</v>
      </c>
      <c r="M40" s="22">
        <f t="shared" si="0"/>
        <v>8.5717663750295575E-3</v>
      </c>
      <c r="N40" s="22">
        <f t="shared" si="0"/>
        <v>8.1461338377867114E-3</v>
      </c>
      <c r="O40" s="22">
        <f t="shared" si="0"/>
        <v>7.8032631827855284E-3</v>
      </c>
      <c r="P40" s="22">
        <f t="shared" si="0"/>
        <v>7.2593993851974466E-3</v>
      </c>
      <c r="Q40" s="22">
        <f t="shared" si="0"/>
        <v>6.9283518562307878E-3</v>
      </c>
      <c r="R40" s="22">
        <f t="shared" si="0"/>
        <v>6.4908961929534166E-3</v>
      </c>
      <c r="S40" s="22">
        <f t="shared" si="0"/>
        <v>6.0534405296760463E-3</v>
      </c>
      <c r="T40" s="22">
        <f t="shared" si="0"/>
        <v>5.746039252778435E-3</v>
      </c>
      <c r="U40" s="22">
        <f t="shared" si="0"/>
        <v>5.3795223457082054E-3</v>
      </c>
      <c r="V40" s="22">
        <f t="shared" si="0"/>
        <v>5.2139985812248756E-3</v>
      </c>
      <c r="W40" s="22">
        <f t="shared" si="0"/>
        <v>5.0957673208796407E-3</v>
      </c>
      <c r="X40" s="23">
        <f t="shared" si="0"/>
        <v>5.0011823126034525E-3</v>
      </c>
    </row>
    <row r="41" spans="1:24" x14ac:dyDescent="0.3">
      <c r="A41" s="21">
        <v>250000</v>
      </c>
      <c r="B41" s="22">
        <f t="shared" ref="B41:Q56" si="1">B12/$B$36</f>
        <v>3.659257507685032E-2</v>
      </c>
      <c r="C41" s="22">
        <f t="shared" si="1"/>
        <v>2.4982265310948215E-2</v>
      </c>
      <c r="D41" s="22">
        <f t="shared" si="1"/>
        <v>1.8585954126270985E-2</v>
      </c>
      <c r="E41" s="22">
        <f t="shared" si="1"/>
        <v>1.7722865925750769E-2</v>
      </c>
      <c r="F41" s="22">
        <f t="shared" si="1"/>
        <v>1.6895247103334121E-2</v>
      </c>
      <c r="G41" s="22">
        <f t="shared" si="1"/>
        <v>1.615039016315914E-2</v>
      </c>
      <c r="H41" s="22">
        <f t="shared" si="1"/>
        <v>1.5275478836604399E-2</v>
      </c>
      <c r="I41" s="22">
        <f t="shared" si="1"/>
        <v>1.4589737526602033E-2</v>
      </c>
      <c r="J41" s="22">
        <f t="shared" si="1"/>
        <v>1.3785764956254434E-2</v>
      </c>
      <c r="K41" s="22">
        <f t="shared" si="1"/>
        <v>1.3064554268148499E-2</v>
      </c>
      <c r="L41" s="22">
        <f t="shared" si="1"/>
        <v>1.2485221092456845E-2</v>
      </c>
      <c r="M41" s="22">
        <f t="shared" si="1"/>
        <v>1.1527547883660439E-2</v>
      </c>
      <c r="N41" s="22">
        <f t="shared" si="1"/>
        <v>1.1054622842279498E-2</v>
      </c>
      <c r="O41" s="22">
        <f t="shared" si="1"/>
        <v>1.0688105935209269E-2</v>
      </c>
      <c r="P41" s="22">
        <f t="shared" si="1"/>
        <v>1.0108772759517616E-2</v>
      </c>
      <c r="Q41" s="22">
        <f t="shared" si="1"/>
        <v>9.7659021045164336E-3</v>
      </c>
      <c r="R41" s="22">
        <f t="shared" si="0"/>
        <v>9.2575076850319217E-3</v>
      </c>
      <c r="S41" s="22">
        <f t="shared" si="0"/>
        <v>8.7845826436509806E-3</v>
      </c>
      <c r="T41" s="22">
        <f t="shared" si="0"/>
        <v>8.4535351146843227E-3</v>
      </c>
      <c r="U41" s="22">
        <f t="shared" si="0"/>
        <v>8.0279025774414748E-3</v>
      </c>
      <c r="V41" s="22">
        <f t="shared" si="0"/>
        <v>7.8860250650271933E-3</v>
      </c>
      <c r="W41" s="22">
        <f t="shared" si="0"/>
        <v>7.7677938046819576E-3</v>
      </c>
      <c r="X41" s="23">
        <f t="shared" si="0"/>
        <v>7.6495625443367228E-3</v>
      </c>
    </row>
    <row r="42" spans="1:24" x14ac:dyDescent="0.3">
      <c r="A42" s="21">
        <v>300000</v>
      </c>
      <c r="B42" s="22">
        <f t="shared" si="1"/>
        <v>3.7479309529439585E-2</v>
      </c>
      <c r="C42" s="22">
        <f t="shared" si="0"/>
        <v>2.5975407897848191E-2</v>
      </c>
      <c r="D42" s="22">
        <f t="shared" si="0"/>
        <v>1.9318987940411446E-2</v>
      </c>
      <c r="E42" s="22">
        <f t="shared" si="0"/>
        <v>1.856230787420194E-2</v>
      </c>
      <c r="F42" s="22">
        <f t="shared" si="0"/>
        <v>1.7817450934026955E-2</v>
      </c>
      <c r="G42" s="22">
        <f t="shared" si="0"/>
        <v>1.6989832111610311E-2</v>
      </c>
      <c r="H42" s="22">
        <f t="shared" si="0"/>
        <v>1.6185859541262709E-2</v>
      </c>
      <c r="I42" s="22">
        <f t="shared" si="0"/>
        <v>1.5476471979191298E-2</v>
      </c>
      <c r="J42" s="22">
        <f t="shared" si="0"/>
        <v>1.4743438165050839E-2</v>
      </c>
      <c r="K42" s="22">
        <f t="shared" si="0"/>
        <v>1.4022227476944904E-2</v>
      </c>
      <c r="L42" s="22">
        <f t="shared" si="0"/>
        <v>1.3490186805391345E-2</v>
      </c>
      <c r="M42" s="22">
        <f t="shared" si="0"/>
        <v>1.2556159848663987E-2</v>
      </c>
      <c r="N42" s="22">
        <f t="shared" si="0"/>
        <v>1.2083234807283046E-2</v>
      </c>
      <c r="O42" s="22">
        <f t="shared" si="0"/>
        <v>1.1598486639867581E-2</v>
      </c>
      <c r="P42" s="22">
        <f t="shared" si="0"/>
        <v>1.1007330338141405E-2</v>
      </c>
      <c r="Q42" s="22">
        <f t="shared" si="0"/>
        <v>1.0640813431071176E-2</v>
      </c>
      <c r="R42" s="22">
        <f t="shared" si="0"/>
        <v>1.0179711515724757E-2</v>
      </c>
      <c r="S42" s="22">
        <f t="shared" si="0"/>
        <v>9.6476708441711988E-3</v>
      </c>
      <c r="T42" s="22">
        <f t="shared" si="0"/>
        <v>9.3048001891700167E-3</v>
      </c>
      <c r="U42" s="22">
        <f t="shared" si="0"/>
        <v>8.8673445258926464E-3</v>
      </c>
      <c r="V42" s="22">
        <f t="shared" si="0"/>
        <v>8.7136438874438407E-3</v>
      </c>
      <c r="W42" s="22">
        <f t="shared" si="0"/>
        <v>8.5362969969259867E-3</v>
      </c>
      <c r="X42" s="23">
        <f t="shared" si="0"/>
        <v>8.429888862615276E-3</v>
      </c>
    </row>
    <row r="43" spans="1:24" x14ac:dyDescent="0.3">
      <c r="A43" s="21">
        <v>350000</v>
      </c>
      <c r="B43" s="22">
        <f t="shared" si="1"/>
        <v>3.8720737763064554E-2</v>
      </c>
      <c r="C43" s="22">
        <f t="shared" si="0"/>
        <v>2.6814849846299362E-2</v>
      </c>
      <c r="D43" s="22">
        <f t="shared" si="0"/>
        <v>2.0323953653345946E-2</v>
      </c>
      <c r="E43" s="22">
        <f t="shared" si="0"/>
        <v>1.9543627335067391E-2</v>
      </c>
      <c r="F43" s="22">
        <f t="shared" si="0"/>
        <v>1.8786947268857886E-2</v>
      </c>
      <c r="G43" s="22">
        <f t="shared" si="0"/>
        <v>1.803026720264838E-2</v>
      </c>
      <c r="H43" s="22">
        <f t="shared" si="0"/>
        <v>1.7202648380231732E-2</v>
      </c>
      <c r="I43" s="22">
        <f t="shared" si="0"/>
        <v>1.6434145187987702E-2</v>
      </c>
      <c r="J43" s="22">
        <f t="shared" si="0"/>
        <v>1.5405533222984156E-2</v>
      </c>
      <c r="K43" s="22">
        <f t="shared" si="0"/>
        <v>1.4743438165050839E-2</v>
      </c>
      <c r="L43" s="22">
        <f t="shared" si="0"/>
        <v>1.4175928115393709E-2</v>
      </c>
      <c r="M43" s="22">
        <f t="shared" si="0"/>
        <v>1.3253724284700875E-2</v>
      </c>
      <c r="N43" s="22">
        <f t="shared" si="0"/>
        <v>1.2792622369354457E-2</v>
      </c>
      <c r="O43" s="22">
        <f t="shared" si="0"/>
        <v>1.2449751714353275E-2</v>
      </c>
      <c r="P43" s="22">
        <f t="shared" si="0"/>
        <v>1.1823126034523528E-2</v>
      </c>
      <c r="Q43" s="22">
        <f t="shared" si="0"/>
        <v>1.1468432253487822E-2</v>
      </c>
      <c r="R43" s="22">
        <f t="shared" si="0"/>
        <v>1.1019153464175929E-2</v>
      </c>
      <c r="S43" s="22">
        <f t="shared" si="0"/>
        <v>1.0546228422794988E-2</v>
      </c>
      <c r="T43" s="22">
        <f t="shared" si="0"/>
        <v>1.0227004019862852E-2</v>
      </c>
      <c r="U43" s="22">
        <f t="shared" si="0"/>
        <v>9.7186096003783404E-3</v>
      </c>
      <c r="V43" s="22">
        <f t="shared" si="0"/>
        <v>9.5649089619295347E-3</v>
      </c>
      <c r="W43" s="22">
        <f t="shared" si="0"/>
        <v>9.4348545755497757E-3</v>
      </c>
      <c r="X43" s="23">
        <f t="shared" si="0"/>
        <v>9.3284464412390633E-3</v>
      </c>
    </row>
    <row r="44" spans="1:24" x14ac:dyDescent="0.3">
      <c r="A44" s="21">
        <v>400000</v>
      </c>
      <c r="B44" s="22">
        <f t="shared" si="1"/>
        <v>3.9832111610309764E-2</v>
      </c>
      <c r="C44" s="22">
        <f t="shared" si="0"/>
        <v>2.774887680302672E-2</v>
      </c>
      <c r="D44" s="22">
        <f t="shared" si="0"/>
        <v>2.1175218727831638E-2</v>
      </c>
      <c r="E44" s="22">
        <f t="shared" si="0"/>
        <v>2.0394892409553087E-2</v>
      </c>
      <c r="F44" s="22">
        <f t="shared" si="0"/>
        <v>1.9626389217309057E-2</v>
      </c>
      <c r="G44" s="22">
        <f t="shared" si="0"/>
        <v>1.8822416646961458E-2</v>
      </c>
      <c r="H44" s="22">
        <f t="shared" si="0"/>
        <v>1.803026720264838E-2</v>
      </c>
      <c r="I44" s="22">
        <f t="shared" si="0"/>
        <v>1.7249940884369826E-2</v>
      </c>
      <c r="J44" s="22">
        <f t="shared" si="0"/>
        <v>1.6505083944194844E-2</v>
      </c>
      <c r="K44" s="22">
        <f t="shared" si="0"/>
        <v>1.5842988886261528E-2</v>
      </c>
      <c r="L44" s="22">
        <f t="shared" si="0"/>
        <v>1.5299125088673446E-2</v>
      </c>
      <c r="M44" s="22">
        <f t="shared" si="0"/>
        <v>1.4282336249704422E-2</v>
      </c>
      <c r="N44" s="22">
        <f t="shared" si="0"/>
        <v>1.3797588082288956E-2</v>
      </c>
      <c r="O44" s="22">
        <f t="shared" si="0"/>
        <v>1.3407424923149681E-2</v>
      </c>
      <c r="P44" s="22">
        <f t="shared" si="0"/>
        <v>1.2816268621423505E-2</v>
      </c>
      <c r="Q44" s="22">
        <f t="shared" si="0"/>
        <v>1.2461574840387799E-2</v>
      </c>
      <c r="R44" s="22">
        <f t="shared" si="0"/>
        <v>1.1965003546937811E-2</v>
      </c>
      <c r="S44" s="22">
        <f t="shared" si="0"/>
        <v>1.149207850555687E-2</v>
      </c>
      <c r="T44" s="22">
        <f t="shared" si="0"/>
        <v>1.116103097659021E-2</v>
      </c>
      <c r="U44" s="22">
        <f t="shared" si="0"/>
        <v>1.0747221565381887E-2</v>
      </c>
      <c r="V44" s="22">
        <f t="shared" si="0"/>
        <v>1.0605344052967605E-2</v>
      </c>
      <c r="W44" s="22">
        <f t="shared" si="0"/>
        <v>1.04516434145188E-2</v>
      </c>
      <c r="X44" s="23">
        <f t="shared" si="0"/>
        <v>1.0345235280208087E-2</v>
      </c>
    </row>
    <row r="45" spans="1:24" x14ac:dyDescent="0.3">
      <c r="A45" s="21">
        <v>450000</v>
      </c>
      <c r="B45" s="22">
        <f t="shared" si="1"/>
        <v>4.0860723575313312E-2</v>
      </c>
      <c r="C45" s="22">
        <f t="shared" si="0"/>
        <v>2.9061243792858831E-2</v>
      </c>
      <c r="D45" s="22">
        <f t="shared" si="0"/>
        <v>2.2144715062662568E-2</v>
      </c>
      <c r="E45" s="22">
        <f t="shared" si="0"/>
        <v>2.1317096240245921E-2</v>
      </c>
      <c r="F45" s="22">
        <f t="shared" si="0"/>
        <v>2.0477654291794749E-2</v>
      </c>
      <c r="G45" s="22">
        <f t="shared" si="0"/>
        <v>1.9791912981792385E-2</v>
      </c>
      <c r="H45" s="22">
        <f t="shared" si="0"/>
        <v>1.8940647907306693E-2</v>
      </c>
      <c r="I45" s="22">
        <f t="shared" si="0"/>
        <v>1.8243083471269805E-2</v>
      </c>
      <c r="J45" s="22">
        <f t="shared" si="0"/>
        <v>1.7427287774887681E-2</v>
      </c>
      <c r="K45" s="22">
        <f t="shared" si="0"/>
        <v>1.6777015842988886E-2</v>
      </c>
      <c r="L45" s="22">
        <f t="shared" si="0"/>
        <v>1.6197682667297233E-2</v>
      </c>
      <c r="M45" s="22">
        <f t="shared" si="0"/>
        <v>1.5240009458500828E-2</v>
      </c>
      <c r="N45" s="22">
        <f t="shared" si="0"/>
        <v>1.4731615039016316E-2</v>
      </c>
      <c r="O45" s="22">
        <f t="shared" si="0"/>
        <v>1.4353275005911563E-2</v>
      </c>
      <c r="P45" s="22">
        <f t="shared" si="0"/>
        <v>1.3750295578150863E-2</v>
      </c>
      <c r="Q45" s="22">
        <f t="shared" si="0"/>
        <v>1.3383778671080634E-2</v>
      </c>
      <c r="R45" s="22">
        <f t="shared" si="0"/>
        <v>1.2875384251596123E-2</v>
      </c>
      <c r="S45" s="22">
        <f t="shared" si="0"/>
        <v>1.2437928588318752E-2</v>
      </c>
      <c r="T45" s="22">
        <f t="shared" si="0"/>
        <v>1.2012296051075904E-2</v>
      </c>
      <c r="U45" s="22">
        <f t="shared" si="0"/>
        <v>1.1633956017971151E-2</v>
      </c>
      <c r="V45" s="22">
        <f t="shared" si="0"/>
        <v>1.1468432253487822E-2</v>
      </c>
      <c r="W45" s="22">
        <f t="shared" si="0"/>
        <v>1.1338377867108063E-2</v>
      </c>
      <c r="X45" s="23">
        <f t="shared" si="0"/>
        <v>1.1243792858831874E-2</v>
      </c>
    </row>
    <row r="46" spans="1:24" x14ac:dyDescent="0.3">
      <c r="A46" s="21">
        <v>500000</v>
      </c>
      <c r="B46" s="22">
        <f t="shared" si="1"/>
        <v>4.212579806100733E-2</v>
      </c>
      <c r="C46" s="22">
        <f t="shared" si="0"/>
        <v>3.0160794514069521E-2</v>
      </c>
      <c r="D46" s="22">
        <f t="shared" si="0"/>
        <v>2.3409789548356586E-2</v>
      </c>
      <c r="E46" s="22">
        <f t="shared" si="0"/>
        <v>2.2546701347836366E-2</v>
      </c>
      <c r="F46" s="22">
        <f t="shared" si="0"/>
        <v>2.1742728777488767E-2</v>
      </c>
      <c r="G46" s="22">
        <f t="shared" si="0"/>
        <v>2.0962402459210216E-2</v>
      </c>
      <c r="H46" s="22">
        <f t="shared" si="0"/>
        <v>1.9992906124379286E-2</v>
      </c>
      <c r="I46" s="22">
        <f t="shared" si="0"/>
        <v>1.9165287301962639E-2</v>
      </c>
      <c r="J46" s="22">
        <f t="shared" si="0"/>
        <v>1.8408607235753133E-2</v>
      </c>
      <c r="K46" s="22">
        <f t="shared" si="0"/>
        <v>1.769921967368172E-2</v>
      </c>
      <c r="L46" s="22">
        <f t="shared" si="0"/>
        <v>1.7167179002128163E-2</v>
      </c>
      <c r="M46" s="22">
        <f t="shared" si="0"/>
        <v>1.6185859541262709E-2</v>
      </c>
      <c r="N46" s="22">
        <f t="shared" si="0"/>
        <v>1.5689288247812721E-2</v>
      </c>
      <c r="O46" s="22">
        <f t="shared" si="0"/>
        <v>1.5240009458500828E-2</v>
      </c>
      <c r="P46" s="22">
        <f t="shared" si="0"/>
        <v>1.4672499408843699E-2</v>
      </c>
      <c r="Q46" s="22">
        <f t="shared" si="0"/>
        <v>1.4270513123669898E-2</v>
      </c>
      <c r="R46" s="22">
        <f t="shared" si="0"/>
        <v>1.3762118704185387E-2</v>
      </c>
      <c r="S46" s="22">
        <f t="shared" si="0"/>
        <v>1.3253724284700875E-2</v>
      </c>
      <c r="T46" s="22">
        <f t="shared" si="0"/>
        <v>1.293449988176874E-2</v>
      </c>
      <c r="U46" s="22">
        <f t="shared" si="0"/>
        <v>1.2544336722629463E-2</v>
      </c>
      <c r="V46" s="22">
        <f t="shared" si="0"/>
        <v>1.2390636084180657E-2</v>
      </c>
      <c r="W46" s="22">
        <f t="shared" si="0"/>
        <v>1.2260581697800898E-2</v>
      </c>
      <c r="X46" s="23">
        <f t="shared" si="0"/>
        <v>1.2106881059352093E-2</v>
      </c>
    </row>
    <row r="47" spans="1:24" x14ac:dyDescent="0.3">
      <c r="A47" s="21">
        <v>550000</v>
      </c>
      <c r="B47" s="22">
        <f t="shared" si="1"/>
        <v>4.3154410026010878E-2</v>
      </c>
      <c r="C47" s="22">
        <f t="shared" si="0"/>
        <v>3.1343107117521876E-2</v>
      </c>
      <c r="D47" s="22">
        <f t="shared" si="0"/>
        <v>2.4592102151808938E-2</v>
      </c>
      <c r="E47" s="22">
        <f t="shared" si="0"/>
        <v>2.3681721447150628E-2</v>
      </c>
      <c r="F47" s="22">
        <f t="shared" si="0"/>
        <v>2.2972333885079216E-2</v>
      </c>
      <c r="G47" s="22">
        <f t="shared" si="0"/>
        <v>2.2239300070938755E-2</v>
      </c>
      <c r="H47" s="22">
        <f t="shared" si="0"/>
        <v>2.1411681248522108E-2</v>
      </c>
      <c r="I47" s="22">
        <f t="shared" si="0"/>
        <v>2.0607708678174508E-2</v>
      </c>
      <c r="J47" s="22">
        <f t="shared" si="0"/>
        <v>1.9886497990068575E-2</v>
      </c>
      <c r="K47" s="22">
        <f t="shared" si="0"/>
        <v>1.9082525419720973E-2</v>
      </c>
      <c r="L47" s="22">
        <f t="shared" si="0"/>
        <v>1.8515015370063843E-2</v>
      </c>
      <c r="M47" s="22">
        <f t="shared" si="0"/>
        <v>1.7545519035232916E-2</v>
      </c>
      <c r="N47" s="22">
        <f t="shared" si="0"/>
        <v>1.7037124615748404E-2</v>
      </c>
      <c r="O47" s="22">
        <f t="shared" si="0"/>
        <v>1.6599668952471034E-2</v>
      </c>
      <c r="P47" s="22">
        <f t="shared" si="0"/>
        <v>1.5973043272641287E-2</v>
      </c>
      <c r="Q47" s="22">
        <f t="shared" si="0"/>
        <v>1.5618349491605581E-2</v>
      </c>
      <c r="R47" s="22">
        <f t="shared" si="0"/>
        <v>1.5098131946086545E-2</v>
      </c>
      <c r="S47" s="22">
        <f t="shared" si="0"/>
        <v>1.4625206904705604E-2</v>
      </c>
      <c r="T47" s="22">
        <f t="shared" si="0"/>
        <v>1.4282336249704422E-2</v>
      </c>
      <c r="U47" s="22">
        <f t="shared" si="0"/>
        <v>1.3844880586427051E-2</v>
      </c>
      <c r="V47" s="22">
        <f t="shared" si="0"/>
        <v>1.3643887443840151E-2</v>
      </c>
      <c r="W47" s="22">
        <f t="shared" si="0"/>
        <v>1.3383778671080634E-2</v>
      </c>
      <c r="X47" s="23">
        <f t="shared" si="0"/>
        <v>1.3265547410735398E-2</v>
      </c>
    </row>
    <row r="48" spans="1:24" x14ac:dyDescent="0.3">
      <c r="A48" s="21">
        <v>600000</v>
      </c>
      <c r="B48" s="22">
        <f t="shared" si="1"/>
        <v>4.543627335067392E-2</v>
      </c>
      <c r="C48" s="22">
        <f t="shared" si="0"/>
        <v>3.2667297233388508E-2</v>
      </c>
      <c r="D48" s="22">
        <f t="shared" si="0"/>
        <v>2.5786237881295814E-2</v>
      </c>
      <c r="E48" s="22">
        <f t="shared" si="0"/>
        <v>2.5017734689051784E-2</v>
      </c>
      <c r="F48" s="22">
        <f t="shared" si="0"/>
        <v>2.4142823362497044E-2</v>
      </c>
      <c r="G48" s="22">
        <f t="shared" si="0"/>
        <v>2.3362497044218493E-2</v>
      </c>
      <c r="H48" s="22">
        <f t="shared" si="0"/>
        <v>2.245211633956018E-2</v>
      </c>
      <c r="I48" s="22">
        <f t="shared" si="0"/>
        <v>2.1695436273350674E-2</v>
      </c>
      <c r="J48" s="22">
        <f t="shared" si="0"/>
        <v>2.0903286829037599E-2</v>
      </c>
      <c r="K48" s="22">
        <f t="shared" si="0"/>
        <v>2.0193899266966187E-2</v>
      </c>
      <c r="L48" s="22">
        <f t="shared" si="0"/>
        <v>1.9626389217309057E-2</v>
      </c>
      <c r="M48" s="22">
        <f t="shared" si="0"/>
        <v>1.8680539134547175E-2</v>
      </c>
      <c r="N48" s="22">
        <f t="shared" si="0"/>
        <v>1.8219437219200756E-2</v>
      </c>
      <c r="O48" s="22">
        <f t="shared" si="0"/>
        <v>1.7687396547647199E-2</v>
      </c>
      <c r="P48" s="22">
        <f t="shared" si="0"/>
        <v>1.7096240245921022E-2</v>
      </c>
      <c r="Q48" s="22">
        <f t="shared" si="0"/>
        <v>1.6741546464885317E-2</v>
      </c>
      <c r="R48" s="22">
        <f t="shared" si="0"/>
        <v>1.6280444549538899E-2</v>
      </c>
      <c r="S48" s="22">
        <f t="shared" si="0"/>
        <v>1.581934263419248E-2</v>
      </c>
      <c r="T48" s="22">
        <f t="shared" si="0"/>
        <v>1.5476471979191298E-2</v>
      </c>
      <c r="U48" s="22">
        <f t="shared" si="0"/>
        <v>1.5050839441948452E-2</v>
      </c>
      <c r="V48" s="22">
        <f t="shared" si="0"/>
        <v>1.4885315677465122E-2</v>
      </c>
      <c r="W48" s="22">
        <f t="shared" si="0"/>
        <v>1.4755261291085363E-2</v>
      </c>
      <c r="X48" s="23">
        <f t="shared" si="0"/>
        <v>1.4660676282809175E-2</v>
      </c>
    </row>
    <row r="49" spans="1:24" x14ac:dyDescent="0.3">
      <c r="A49" s="21">
        <v>650000</v>
      </c>
      <c r="B49" s="22">
        <f t="shared" si="1"/>
        <v>4.7718136675336961E-2</v>
      </c>
      <c r="C49" s="22">
        <f t="shared" si="0"/>
        <v>3.3802317332702767E-2</v>
      </c>
      <c r="D49" s="22">
        <f t="shared" si="0"/>
        <v>2.7287774887680302E-2</v>
      </c>
      <c r="E49" s="22">
        <f t="shared" si="0"/>
        <v>2.6483802317332703E-2</v>
      </c>
      <c r="F49" s="22">
        <f t="shared" si="0"/>
        <v>2.5727122251123197E-2</v>
      </c>
      <c r="G49" s="22">
        <f t="shared" si="0"/>
        <v>2.4887680302672025E-2</v>
      </c>
      <c r="H49" s="22">
        <f t="shared" si="0"/>
        <v>2.400094585008276E-2</v>
      </c>
      <c r="I49" s="22">
        <f t="shared" si="0"/>
        <v>2.3256088909907779E-2</v>
      </c>
      <c r="J49" s="22">
        <f t="shared" si="0"/>
        <v>2.2428470087491131E-2</v>
      </c>
      <c r="K49" s="22">
        <f t="shared" si="0"/>
        <v>2.1671790021281626E-2</v>
      </c>
      <c r="L49" s="22">
        <f t="shared" si="0"/>
        <v>2.1068810593520927E-2</v>
      </c>
      <c r="M49" s="22">
        <f t="shared" si="0"/>
        <v>2.0052021754551903E-2</v>
      </c>
      <c r="N49" s="22">
        <f t="shared" si="0"/>
        <v>1.9543627335067391E-2</v>
      </c>
      <c r="O49" s="22">
        <f t="shared" si="0"/>
        <v>1.9153464175928114E-2</v>
      </c>
      <c r="P49" s="22">
        <f t="shared" si="0"/>
        <v>1.8585954126270985E-2</v>
      </c>
      <c r="Q49" s="22">
        <f t="shared" si="0"/>
        <v>1.8195790967131708E-2</v>
      </c>
      <c r="R49" s="22">
        <f t="shared" si="0"/>
        <v>1.7651927169543627E-2</v>
      </c>
      <c r="S49" s="22">
        <f t="shared" si="0"/>
        <v>1.7155355876093639E-2</v>
      </c>
      <c r="T49" s="22">
        <f t="shared" si="0"/>
        <v>1.6812485221092455E-2</v>
      </c>
      <c r="U49" s="22">
        <f t="shared" si="0"/>
        <v>1.635138330574604E-2</v>
      </c>
      <c r="V49" s="22">
        <f t="shared" si="0"/>
        <v>1.6197682667297233E-2</v>
      </c>
      <c r="W49" s="22">
        <f t="shared" si="0"/>
        <v>1.5937573894537715E-2</v>
      </c>
      <c r="X49" s="23">
        <f t="shared" si="0"/>
        <v>1.5842988886261528E-2</v>
      </c>
    </row>
    <row r="50" spans="1:24" x14ac:dyDescent="0.3">
      <c r="A50" s="21">
        <v>700000</v>
      </c>
      <c r="B50" s="22">
        <f t="shared" si="1"/>
        <v>5.126507448569402E-2</v>
      </c>
      <c r="C50" s="22">
        <f t="shared" si="0"/>
        <v>3.6155119413572946E-2</v>
      </c>
      <c r="D50" s="22">
        <f t="shared" si="0"/>
        <v>2.8387325608890991E-2</v>
      </c>
      <c r="E50" s="22">
        <f t="shared" si="0"/>
        <v>2.7571529912508868E-2</v>
      </c>
      <c r="F50" s="22">
        <f t="shared" si="0"/>
        <v>2.677938046819579E-2</v>
      </c>
      <c r="G50" s="22">
        <f t="shared" si="0"/>
        <v>2.6058169780089856E-2</v>
      </c>
      <c r="H50" s="22">
        <f t="shared" si="0"/>
        <v>2.5218727831638685E-2</v>
      </c>
      <c r="I50" s="22">
        <f t="shared" si="0"/>
        <v>2.442657838732561E-2</v>
      </c>
      <c r="J50" s="22">
        <f t="shared" si="0"/>
        <v>2.3681721447150628E-2</v>
      </c>
      <c r="K50" s="22">
        <f t="shared" si="0"/>
        <v>2.2960510759044692E-2</v>
      </c>
      <c r="L50" s="22">
        <f t="shared" si="0"/>
        <v>2.2404823835422086E-2</v>
      </c>
      <c r="M50" s="22">
        <f t="shared" si="0"/>
        <v>2.1364388744384014E-2</v>
      </c>
      <c r="N50" s="22">
        <f t="shared" si="0"/>
        <v>2.0891463703003075E-2</v>
      </c>
      <c r="O50" s="22">
        <f t="shared" si="0"/>
        <v>2.0501300543863798E-2</v>
      </c>
      <c r="P50" s="22">
        <f t="shared" si="0"/>
        <v>1.9898321116103096E-2</v>
      </c>
      <c r="Q50" s="22">
        <f t="shared" si="0"/>
        <v>1.9579096713170964E-2</v>
      </c>
      <c r="R50" s="22">
        <f t="shared" si="0"/>
        <v>1.9035232915582879E-2</v>
      </c>
      <c r="S50" s="22">
        <f t="shared" si="0"/>
        <v>1.8585954126270985E-2</v>
      </c>
      <c r="T50" s="22">
        <f t="shared" si="0"/>
        <v>1.812485221092457E-2</v>
      </c>
      <c r="U50" s="22">
        <f t="shared" si="0"/>
        <v>1.7722865925750769E-2</v>
      </c>
      <c r="V50" s="22">
        <f t="shared" si="0"/>
        <v>1.7569165287301961E-2</v>
      </c>
      <c r="W50" s="22">
        <f t="shared" si="0"/>
        <v>1.7403641522818633E-2</v>
      </c>
      <c r="X50" s="23">
        <f t="shared" si="0"/>
        <v>1.7285410262473398E-2</v>
      </c>
    </row>
    <row r="51" spans="1:24" x14ac:dyDescent="0.3">
      <c r="A51" s="21">
        <v>750000</v>
      </c>
      <c r="B51" s="22">
        <f t="shared" si="1"/>
        <v>5.4268148498462995E-2</v>
      </c>
      <c r="C51" s="22">
        <f t="shared" si="0"/>
        <v>3.8507921494443133E-2</v>
      </c>
      <c r="D51" s="22">
        <f t="shared" si="0"/>
        <v>3.0751950815795695E-2</v>
      </c>
      <c r="E51" s="22">
        <f t="shared" si="0"/>
        <v>2.972333885079215E-2</v>
      </c>
      <c r="F51" s="22">
        <f t="shared" si="0"/>
        <v>2.884842752423741E-2</v>
      </c>
      <c r="G51" s="22">
        <f t="shared" si="0"/>
        <v>2.7559706786474344E-2</v>
      </c>
      <c r="H51" s="22">
        <f t="shared" si="0"/>
        <v>2.6661149207850555E-2</v>
      </c>
      <c r="I51" s="22">
        <f t="shared" si="0"/>
        <v>2.5939938519744622E-2</v>
      </c>
      <c r="J51" s="22">
        <f t="shared" si="0"/>
        <v>2.4970442184913691E-2</v>
      </c>
      <c r="K51" s="22">
        <f t="shared" si="0"/>
        <v>2.4284700874911327E-2</v>
      </c>
      <c r="L51" s="22">
        <f t="shared" si="0"/>
        <v>2.3669898321116104E-2</v>
      </c>
      <c r="M51" s="22">
        <f t="shared" si="0"/>
        <v>2.2664932608181605E-2</v>
      </c>
      <c r="N51" s="22">
        <f t="shared" si="0"/>
        <v>2.2180184440766137E-2</v>
      </c>
      <c r="O51" s="22">
        <f t="shared" si="0"/>
        <v>2.1730905651454243E-2</v>
      </c>
      <c r="P51" s="22">
        <f t="shared" si="0"/>
        <v>2.1127926223693545E-2</v>
      </c>
      <c r="Q51" s="22">
        <f t="shared" si="0"/>
        <v>2.0761409316623316E-2</v>
      </c>
      <c r="R51" s="22">
        <f t="shared" si="0"/>
        <v>2.0264838023173328E-2</v>
      </c>
      <c r="S51" s="22">
        <f t="shared" si="0"/>
        <v>1.9791912981792385E-2</v>
      </c>
      <c r="T51" s="22">
        <f t="shared" si="0"/>
        <v>1.9460865452825726E-2</v>
      </c>
      <c r="U51" s="22">
        <f t="shared" si="0"/>
        <v>1.9058879167651928E-2</v>
      </c>
      <c r="V51" s="22">
        <f t="shared" si="0"/>
        <v>1.8893355403168596E-2</v>
      </c>
      <c r="W51" s="22">
        <f t="shared" si="0"/>
        <v>1.8751477890754317E-2</v>
      </c>
      <c r="X51" s="23">
        <f t="shared" si="0"/>
        <v>1.8633246630409082E-2</v>
      </c>
    </row>
    <row r="52" spans="1:24" x14ac:dyDescent="0.3">
      <c r="A52" s="21">
        <v>800000</v>
      </c>
      <c r="B52" s="22">
        <f t="shared" si="1"/>
        <v>5.7649562544336723E-2</v>
      </c>
      <c r="C52" s="22">
        <f t="shared" si="0"/>
        <v>4.231496807755971E-2</v>
      </c>
      <c r="D52" s="22">
        <f t="shared" si="0"/>
        <v>3.328209978718373E-2</v>
      </c>
      <c r="E52" s="22">
        <f t="shared" si="0"/>
        <v>3.2241664696145658E-2</v>
      </c>
      <c r="F52" s="22">
        <f t="shared" si="0"/>
        <v>3.1307637739418304E-2</v>
      </c>
      <c r="G52" s="22">
        <f t="shared" si="0"/>
        <v>3.0420903286829039E-2</v>
      </c>
      <c r="H52" s="22">
        <f t="shared" si="0"/>
        <v>2.9404114447860015E-2</v>
      </c>
      <c r="I52" s="22">
        <f t="shared" ref="C52:AD60" si="2">I23/$B$36</f>
        <v>2.8505556869236226E-2</v>
      </c>
      <c r="J52" s="22">
        <f t="shared" si="2"/>
        <v>2.7500591156301726E-2</v>
      </c>
      <c r="K52" s="22">
        <f t="shared" si="2"/>
        <v>2.677938046819579E-2</v>
      </c>
      <c r="L52" s="22">
        <f t="shared" si="2"/>
        <v>2.6093639158193425E-2</v>
      </c>
      <c r="M52" s="22">
        <f t="shared" si="2"/>
        <v>2.5124142823362498E-2</v>
      </c>
      <c r="N52" s="22">
        <f t="shared" si="2"/>
        <v>2.4556632773705369E-2</v>
      </c>
      <c r="O52" s="22">
        <f t="shared" si="2"/>
        <v>2.4166469614566092E-2</v>
      </c>
      <c r="P52" s="22">
        <f t="shared" si="2"/>
        <v>2.332702766611492E-2</v>
      </c>
      <c r="Q52" s="22">
        <f t="shared" si="2"/>
        <v>2.2877748876803026E-2</v>
      </c>
      <c r="R52" s="22">
        <f t="shared" si="2"/>
        <v>2.2416646961456611E-2</v>
      </c>
      <c r="S52" s="22">
        <f t="shared" si="2"/>
        <v>2.1896429415937575E-2</v>
      </c>
      <c r="T52" s="22">
        <f t="shared" si="2"/>
        <v>2.1435327500591156E-2</v>
      </c>
      <c r="U52" s="22">
        <f t="shared" si="2"/>
        <v>2.0572239300070939E-2</v>
      </c>
      <c r="V52" s="22">
        <f t="shared" si="2"/>
        <v>2.0418538661622132E-2</v>
      </c>
      <c r="W52" s="22">
        <f t="shared" si="2"/>
        <v>2.024119177110428E-2</v>
      </c>
      <c r="X52" s="23">
        <f t="shared" si="2"/>
        <v>2.0111137384724521E-2</v>
      </c>
    </row>
    <row r="53" spans="1:24" x14ac:dyDescent="0.3">
      <c r="A53" s="21">
        <v>850000</v>
      </c>
      <c r="B53" s="22">
        <f t="shared" si="1"/>
        <v>6.1409316623315204E-2</v>
      </c>
      <c r="C53" s="22">
        <f t="shared" si="2"/>
        <v>4.5566327737053679E-2</v>
      </c>
      <c r="D53" s="22">
        <f t="shared" si="2"/>
        <v>3.7301962638921729E-2</v>
      </c>
      <c r="E53" s="22">
        <f t="shared" si="2"/>
        <v>3.5753133128399152E-2</v>
      </c>
      <c r="F53" s="22">
        <f t="shared" si="2"/>
        <v>3.4618113029084893E-2</v>
      </c>
      <c r="G53" s="22">
        <f t="shared" si="2"/>
        <v>3.3589501064081345E-2</v>
      </c>
      <c r="H53" s="22">
        <f t="shared" si="2"/>
        <v>3.270276661149208E-2</v>
      </c>
      <c r="I53" s="22">
        <f t="shared" si="2"/>
        <v>3.1804209032868291E-2</v>
      </c>
      <c r="J53" s="22">
        <f t="shared" si="2"/>
        <v>3.0409080160794515E-2</v>
      </c>
      <c r="K53" s="22">
        <f t="shared" si="2"/>
        <v>2.9699692598723102E-2</v>
      </c>
      <c r="L53" s="22">
        <f t="shared" si="2"/>
        <v>2.9120359423031449E-2</v>
      </c>
      <c r="M53" s="22">
        <f t="shared" si="2"/>
        <v>2.7890754315441003E-2</v>
      </c>
      <c r="N53" s="22">
        <f t="shared" si="2"/>
        <v>2.7252305509576732E-2</v>
      </c>
      <c r="O53" s="22">
        <f t="shared" si="2"/>
        <v>2.6767557342161269E-2</v>
      </c>
      <c r="P53" s="22">
        <f t="shared" si="2"/>
        <v>2.6034523528020808E-2</v>
      </c>
      <c r="Q53" s="22">
        <f t="shared" si="2"/>
        <v>2.5514305982501772E-2</v>
      </c>
      <c r="R53" s="22">
        <f t="shared" si="2"/>
        <v>2.5005911563017263E-2</v>
      </c>
      <c r="S53" s="22">
        <f t="shared" si="2"/>
        <v>2.4473870891463703E-2</v>
      </c>
      <c r="T53" s="22">
        <f t="shared" si="2"/>
        <v>2.4142823362497044E-2</v>
      </c>
      <c r="U53" s="22">
        <f t="shared" si="2"/>
        <v>2.3705367699219673E-2</v>
      </c>
      <c r="V53" s="22">
        <f t="shared" si="2"/>
        <v>2.3433435800425631E-2</v>
      </c>
      <c r="W53" s="22">
        <f t="shared" si="2"/>
        <v>2.3196973279735161E-2</v>
      </c>
      <c r="X53" s="23">
        <f t="shared" si="2"/>
        <v>2.2948687633010167E-2</v>
      </c>
    </row>
    <row r="54" spans="1:24" x14ac:dyDescent="0.3">
      <c r="A54" s="21">
        <v>900000</v>
      </c>
      <c r="B54" s="22">
        <f t="shared" si="1"/>
        <v>6.5275478836604395E-2</v>
      </c>
      <c r="C54" s="22">
        <f t="shared" si="2"/>
        <v>4.9266966185859538E-2</v>
      </c>
      <c r="D54" s="22">
        <f t="shared" si="2"/>
        <v>4.0517852920312132E-2</v>
      </c>
      <c r="E54" s="22">
        <f t="shared" si="2"/>
        <v>3.9122724048238355E-2</v>
      </c>
      <c r="F54" s="22">
        <f t="shared" si="2"/>
        <v>3.7964057696855048E-2</v>
      </c>
      <c r="G54" s="22">
        <f t="shared" si="2"/>
        <v>3.7183731378576494E-2</v>
      </c>
      <c r="H54" s="22">
        <f t="shared" si="2"/>
        <v>3.6273350673918181E-2</v>
      </c>
      <c r="I54" s="22">
        <f t="shared" si="2"/>
        <v>3.5327500591156302E-2</v>
      </c>
      <c r="J54" s="22">
        <f t="shared" si="2"/>
        <v>3.4216126743911092E-2</v>
      </c>
      <c r="K54" s="22">
        <f t="shared" si="2"/>
        <v>3.3447623551667062E-2</v>
      </c>
      <c r="L54" s="22">
        <f t="shared" si="2"/>
        <v>3.2809174745802791E-2</v>
      </c>
      <c r="M54" s="22">
        <f t="shared" si="2"/>
        <v>3.187514778907543E-2</v>
      </c>
      <c r="N54" s="22">
        <f t="shared" si="2"/>
        <v>3.1378576495625442E-2</v>
      </c>
      <c r="O54" s="22">
        <f t="shared" si="2"/>
        <v>3.072830456372665E-2</v>
      </c>
      <c r="P54" s="22">
        <f t="shared" si="2"/>
        <v>3.0066209505793331E-2</v>
      </c>
      <c r="Q54" s="22">
        <f t="shared" si="2"/>
        <v>2.8966658784582645E-2</v>
      </c>
      <c r="R54" s="22">
        <f t="shared" si="2"/>
        <v>2.8434618113029084E-2</v>
      </c>
      <c r="S54" s="22">
        <f t="shared" si="2"/>
        <v>2.7938046819579097E-2</v>
      </c>
      <c r="T54" s="22">
        <f t="shared" si="2"/>
        <v>2.7524237408370775E-2</v>
      </c>
      <c r="U54" s="22">
        <f t="shared" si="2"/>
        <v>2.6992196736817214E-2</v>
      </c>
      <c r="V54" s="22">
        <f t="shared" si="2"/>
        <v>2.6814849846299362E-2</v>
      </c>
      <c r="W54" s="22">
        <f t="shared" si="2"/>
        <v>2.6661149207850555E-2</v>
      </c>
      <c r="X54" s="23">
        <f t="shared" si="2"/>
        <v>2.6483802317332703E-2</v>
      </c>
    </row>
    <row r="55" spans="1:24" x14ac:dyDescent="0.3">
      <c r="A55" s="21">
        <v>950000</v>
      </c>
      <c r="B55" s="22">
        <f t="shared" si="1"/>
        <v>6.90470560416174E-2</v>
      </c>
      <c r="C55" s="22">
        <f t="shared" si="2"/>
        <v>5.3014897138803502E-2</v>
      </c>
      <c r="D55" s="22">
        <f t="shared" si="2"/>
        <v>4.4218491369117992E-2</v>
      </c>
      <c r="E55" s="22">
        <f t="shared" si="2"/>
        <v>4.3178056278079927E-2</v>
      </c>
      <c r="F55" s="22">
        <f t="shared" si="2"/>
        <v>4.2137621187041854E-2</v>
      </c>
      <c r="G55" s="22">
        <f t="shared" si="2"/>
        <v>4.1215417356349017E-2</v>
      </c>
      <c r="H55" s="22">
        <f t="shared" si="2"/>
        <v>4.0044927878931193E-2</v>
      </c>
      <c r="I55" s="22">
        <f t="shared" si="2"/>
        <v>3.8756207141168127E-2</v>
      </c>
      <c r="J55" s="22">
        <f t="shared" si="2"/>
        <v>3.7834003310475289E-2</v>
      </c>
      <c r="K55" s="22">
        <f t="shared" si="2"/>
        <v>3.6970915109955073E-2</v>
      </c>
      <c r="L55" s="22">
        <f t="shared" si="2"/>
        <v>3.6296996925987229E-2</v>
      </c>
      <c r="M55" s="22">
        <f t="shared" si="2"/>
        <v>3.5232915582880116E-2</v>
      </c>
      <c r="N55" s="22">
        <f t="shared" si="2"/>
        <v>3.4677228659257507E-2</v>
      </c>
      <c r="O55" s="22">
        <f t="shared" si="2"/>
        <v>3.4275242374083706E-2</v>
      </c>
      <c r="P55" s="22">
        <f t="shared" si="2"/>
        <v>3.3211161030976592E-2</v>
      </c>
      <c r="Q55" s="22">
        <f t="shared" si="2"/>
        <v>3.2738235989595646E-2</v>
      </c>
      <c r="R55" s="22">
        <f t="shared" si="2"/>
        <v>3.1910617167179002E-2</v>
      </c>
      <c r="S55" s="22">
        <f t="shared" si="2"/>
        <v>3.1331283991487352E-2</v>
      </c>
      <c r="T55" s="22">
        <f t="shared" si="2"/>
        <v>3.0905651454244502E-2</v>
      </c>
      <c r="U55" s="22">
        <f t="shared" si="2"/>
        <v>3.0503665169070701E-2</v>
      </c>
      <c r="V55" s="22">
        <f t="shared" si="2"/>
        <v>3.0243556396311183E-2</v>
      </c>
      <c r="W55" s="22">
        <f t="shared" si="2"/>
        <v>3.0078032631827855E-2</v>
      </c>
      <c r="X55" s="23">
        <f t="shared" si="2"/>
        <v>2.995980137148262E-2</v>
      </c>
    </row>
    <row r="56" spans="1:24" x14ac:dyDescent="0.3">
      <c r="A56" s="21">
        <v>1000000</v>
      </c>
      <c r="B56" s="22">
        <f t="shared" si="1"/>
        <v>7.333885079214944E-2</v>
      </c>
      <c r="C56" s="22">
        <f t="shared" si="2"/>
        <v>5.7164814376921259E-2</v>
      </c>
      <c r="D56" s="22">
        <f t="shared" si="2"/>
        <v>4.8155592338614328E-2</v>
      </c>
      <c r="E56" s="22">
        <f t="shared" si="2"/>
        <v>4.7174272877748877E-2</v>
      </c>
      <c r="F56" s="22">
        <f t="shared" si="2"/>
        <v>4.6062899030503666E-2</v>
      </c>
      <c r="G56" s="22">
        <f t="shared" si="2"/>
        <v>4.4904232679120359E-2</v>
      </c>
      <c r="H56" s="22">
        <f t="shared" si="2"/>
        <v>4.3982028848427522E-2</v>
      </c>
      <c r="I56" s="22">
        <f t="shared" si="2"/>
        <v>4.2988886261527547E-2</v>
      </c>
      <c r="J56" s="22">
        <f t="shared" si="2"/>
        <v>4.188933554031686E-2</v>
      </c>
      <c r="K56" s="22">
        <f t="shared" si="2"/>
        <v>4.0919839205485933E-2</v>
      </c>
      <c r="L56" s="22">
        <f t="shared" si="2"/>
        <v>4.0210451643414517E-2</v>
      </c>
      <c r="M56" s="22">
        <f t="shared" si="2"/>
        <v>3.9110900922203831E-2</v>
      </c>
      <c r="N56" s="22">
        <f t="shared" si="2"/>
        <v>3.8413336486166939E-2</v>
      </c>
      <c r="O56" s="22">
        <f t="shared" si="2"/>
        <v>3.7916765192716952E-2</v>
      </c>
      <c r="P56" s="22">
        <f t="shared" si="2"/>
        <v>3.7160085126507446E-2</v>
      </c>
      <c r="Q56" s="22">
        <f t="shared" si="2"/>
        <v>3.6769921967368169E-2</v>
      </c>
      <c r="R56" s="22">
        <f t="shared" si="2"/>
        <v>3.6072357531331284E-2</v>
      </c>
      <c r="S56" s="22">
        <f t="shared" si="2"/>
        <v>3.5552139985812248E-2</v>
      </c>
      <c r="T56" s="22">
        <f t="shared" si="2"/>
        <v>3.5126507448569405E-2</v>
      </c>
      <c r="U56" s="22">
        <f t="shared" si="2"/>
        <v>3.4653582407188459E-2</v>
      </c>
      <c r="V56" s="22">
        <f t="shared" si="2"/>
        <v>3.4310711752187278E-2</v>
      </c>
      <c r="W56" s="22">
        <f t="shared" si="2"/>
        <v>3.4074249231496809E-2</v>
      </c>
      <c r="X56" s="23">
        <f t="shared" si="2"/>
        <v>3.3885079214944429E-2</v>
      </c>
    </row>
    <row r="57" spans="1:24" x14ac:dyDescent="0.3">
      <c r="A57" s="21">
        <v>1050000</v>
      </c>
      <c r="B57" s="22">
        <f t="shared" ref="B57:Q60" si="3">B28/$B$36</f>
        <v>7.9439583825963583E-2</v>
      </c>
      <c r="C57" s="22">
        <f t="shared" si="2"/>
        <v>6.1078269094348547E-2</v>
      </c>
      <c r="D57" s="22">
        <f t="shared" si="2"/>
        <v>5.2411917711042796E-2</v>
      </c>
      <c r="E57" s="22">
        <f t="shared" si="2"/>
        <v>5.1123196973279737E-2</v>
      </c>
      <c r="F57" s="22">
        <f t="shared" si="2"/>
        <v>5.0047292504138093E-2</v>
      </c>
      <c r="G57" s="22">
        <f t="shared" si="2"/>
        <v>4.9054149917238117E-2</v>
      </c>
      <c r="H57" s="22">
        <f t="shared" si="2"/>
        <v>4.7990068574131003E-2</v>
      </c>
      <c r="I57" s="22">
        <f t="shared" si="2"/>
        <v>4.7174272877748877E-2</v>
      </c>
      <c r="J57" s="22">
        <f t="shared" si="2"/>
        <v>4.6299361551194136E-2</v>
      </c>
      <c r="K57" s="22">
        <f t="shared" si="2"/>
        <v>4.5388980846535823E-2</v>
      </c>
      <c r="L57" s="22">
        <f t="shared" si="2"/>
        <v>4.4514069519981082E-2</v>
      </c>
      <c r="M57" s="22">
        <f t="shared" si="2"/>
        <v>4.3118940647907306E-2</v>
      </c>
      <c r="N57" s="22">
        <f t="shared" si="2"/>
        <v>4.255143059825018E-2</v>
      </c>
      <c r="O57" s="22">
        <f t="shared" si="2"/>
        <v>4.2090328682903758E-2</v>
      </c>
      <c r="P57" s="22">
        <f t="shared" si="2"/>
        <v>4.13572948687633E-2</v>
      </c>
      <c r="Q57" s="22">
        <f t="shared" si="2"/>
        <v>4.0967131709624023E-2</v>
      </c>
      <c r="R57" s="22">
        <f t="shared" si="2"/>
        <v>4.0423267912035946E-2</v>
      </c>
      <c r="S57" s="22">
        <f t="shared" si="2"/>
        <v>3.9749349728068102E-2</v>
      </c>
      <c r="T57" s="22">
        <f t="shared" si="2"/>
        <v>3.9087254670134783E-2</v>
      </c>
      <c r="U57" s="22">
        <f t="shared" si="2"/>
        <v>3.8555213998581223E-2</v>
      </c>
      <c r="V57" s="22">
        <f t="shared" si="2"/>
        <v>3.8318751477890753E-2</v>
      </c>
      <c r="W57" s="22">
        <f t="shared" si="2"/>
        <v>3.8094112083234807E-2</v>
      </c>
      <c r="X57" s="23">
        <f t="shared" si="2"/>
        <v>3.7952234570820524E-2</v>
      </c>
    </row>
    <row r="58" spans="1:24" x14ac:dyDescent="0.3">
      <c r="A58" s="21">
        <v>1100000</v>
      </c>
      <c r="B58" s="22">
        <f t="shared" si="3"/>
        <v>8.4712698037361076E-2</v>
      </c>
      <c r="C58" s="22">
        <f t="shared" si="2"/>
        <v>6.5937573894537721E-2</v>
      </c>
      <c r="D58" s="22">
        <f t="shared" si="2"/>
        <v>5.6644596831402223E-2</v>
      </c>
      <c r="E58" s="22">
        <f t="shared" si="2"/>
        <v>5.568692362260582E-2</v>
      </c>
      <c r="F58" s="22">
        <f t="shared" si="2"/>
        <v>5.4741073539843935E-2</v>
      </c>
      <c r="G58" s="22">
        <f t="shared" si="2"/>
        <v>5.3546937810357055E-2</v>
      </c>
      <c r="H58" s="22">
        <f t="shared" si="2"/>
        <v>5.2364625206904707E-2</v>
      </c>
      <c r="I58" s="22">
        <f t="shared" si="2"/>
        <v>5.1359659493970207E-2</v>
      </c>
      <c r="J58" s="22">
        <f t="shared" si="2"/>
        <v>5.0378340033104756E-2</v>
      </c>
      <c r="K58" s="22">
        <f t="shared" si="2"/>
        <v>4.9598013714826202E-2</v>
      </c>
      <c r="L58" s="22">
        <f t="shared" si="2"/>
        <v>4.890044927878931E-2</v>
      </c>
      <c r="M58" s="22">
        <f t="shared" si="2"/>
        <v>4.7493497280681009E-2</v>
      </c>
      <c r="N58" s="22">
        <f t="shared" si="2"/>
        <v>4.6902340978954835E-2</v>
      </c>
      <c r="O58" s="22">
        <f t="shared" si="2"/>
        <v>4.6051075904469142E-2</v>
      </c>
      <c r="P58" s="22">
        <f t="shared" si="2"/>
        <v>4.5448096476708444E-2</v>
      </c>
      <c r="Q58" s="22">
        <f t="shared" si="2"/>
        <v>4.4786001418775125E-2</v>
      </c>
      <c r="R58" s="22">
        <f t="shared" si="2"/>
        <v>4.4289430125325137E-2</v>
      </c>
      <c r="S58" s="22">
        <f t="shared" si="2"/>
        <v>4.3674627571529914E-2</v>
      </c>
      <c r="T58" s="22">
        <f t="shared" si="2"/>
        <v>4.3189879404114451E-2</v>
      </c>
      <c r="U58" s="22">
        <f t="shared" si="2"/>
        <v>4.2787893118940649E-2</v>
      </c>
      <c r="V58" s="22">
        <f t="shared" si="2"/>
        <v>4.2563253724284704E-2</v>
      </c>
      <c r="W58" s="22">
        <f t="shared" si="2"/>
        <v>4.2232206195318041E-2</v>
      </c>
      <c r="X58" s="23">
        <f t="shared" si="2"/>
        <v>4.2078505556869233E-2</v>
      </c>
    </row>
    <row r="59" spans="1:24" x14ac:dyDescent="0.3">
      <c r="A59" s="21">
        <v>1150000</v>
      </c>
      <c r="B59" s="22">
        <f t="shared" si="3"/>
        <v>9.2137621187041857E-2</v>
      </c>
      <c r="C59" s="22">
        <f t="shared" si="2"/>
        <v>7.2192007566800664E-2</v>
      </c>
      <c r="D59" s="22">
        <f t="shared" si="2"/>
        <v>6.1515724757625914E-2</v>
      </c>
      <c r="E59" s="22">
        <f t="shared" si="2"/>
        <v>6.0026010877275951E-2</v>
      </c>
      <c r="F59" s="22">
        <f t="shared" si="2"/>
        <v>5.8973752660203355E-2</v>
      </c>
      <c r="G59" s="22">
        <f t="shared" si="2"/>
        <v>5.7945140695199814E-2</v>
      </c>
      <c r="H59" s="22">
        <f t="shared" si="2"/>
        <v>5.7011113738472452E-2</v>
      </c>
      <c r="I59" s="22">
        <f t="shared" si="2"/>
        <v>5.5663277370536772E-2</v>
      </c>
      <c r="J59" s="22">
        <f t="shared" si="2"/>
        <v>5.4670134783636797E-2</v>
      </c>
      <c r="K59" s="22">
        <f t="shared" si="2"/>
        <v>5.3807046583116573E-2</v>
      </c>
      <c r="L59" s="22">
        <f t="shared" si="2"/>
        <v>5.3074012768976116E-2</v>
      </c>
      <c r="M59" s="22">
        <f t="shared" si="2"/>
        <v>5.2057223930007092E-2</v>
      </c>
      <c r="N59" s="22">
        <f t="shared" si="2"/>
        <v>5.1383305746039255E-2</v>
      </c>
      <c r="O59" s="22">
        <f t="shared" si="2"/>
        <v>5.0957673208796406E-2</v>
      </c>
      <c r="P59" s="22">
        <f t="shared" si="2"/>
        <v>5.0212816268621424E-2</v>
      </c>
      <c r="Q59" s="22">
        <f t="shared" si="2"/>
        <v>4.9834476235516671E-2</v>
      </c>
      <c r="R59" s="22">
        <f t="shared" si="2"/>
        <v>4.9266966185859538E-2</v>
      </c>
      <c r="S59" s="22">
        <f t="shared" si="2"/>
        <v>4.8782218018444075E-2</v>
      </c>
      <c r="T59" s="22">
        <f t="shared" si="2"/>
        <v>4.8061007330338142E-2</v>
      </c>
      <c r="U59" s="22">
        <f t="shared" si="2"/>
        <v>4.7493497280681009E-2</v>
      </c>
      <c r="V59" s="22">
        <f t="shared" si="2"/>
        <v>4.6996925987231021E-2</v>
      </c>
      <c r="W59" s="22">
        <f t="shared" si="2"/>
        <v>4.67841097186096E-2</v>
      </c>
      <c r="X59" s="23">
        <f t="shared" si="2"/>
        <v>4.6665878458264365E-2</v>
      </c>
    </row>
    <row r="60" spans="1:24" x14ac:dyDescent="0.3">
      <c r="A60" s="24">
        <v>1200000</v>
      </c>
      <c r="B60" s="25">
        <f t="shared" si="3"/>
        <v>9.8983211161030982E-2</v>
      </c>
      <c r="C60" s="25">
        <f t="shared" si="2"/>
        <v>7.7737053676992199E-2</v>
      </c>
      <c r="D60" s="25">
        <f t="shared" si="2"/>
        <v>6.794750532040672E-2</v>
      </c>
      <c r="E60" s="25">
        <f t="shared" si="2"/>
        <v>6.6138567037124618E-2</v>
      </c>
      <c r="F60" s="25">
        <f t="shared" si="2"/>
        <v>6.5098131946086546E-2</v>
      </c>
      <c r="G60" s="25">
        <f t="shared" si="2"/>
        <v>6.3892173090565149E-2</v>
      </c>
      <c r="H60" s="25">
        <f t="shared" si="2"/>
        <v>6.2355166706077089E-2</v>
      </c>
      <c r="I60" s="25">
        <f t="shared" si="2"/>
        <v>6.1409316623315204E-2</v>
      </c>
      <c r="J60" s="25">
        <f t="shared" si="2"/>
        <v>6.0558051548829511E-2</v>
      </c>
      <c r="K60" s="25">
        <f t="shared" si="2"/>
        <v>5.957673208796406E-2</v>
      </c>
      <c r="L60" s="25">
        <f t="shared" si="2"/>
        <v>5.8323480728304566E-2</v>
      </c>
      <c r="M60" s="25">
        <f t="shared" si="2"/>
        <v>5.7022936864506976E-2</v>
      </c>
      <c r="N60" s="25">
        <f t="shared" si="2"/>
        <v>5.6289903050366519E-2</v>
      </c>
      <c r="O60" s="25">
        <f t="shared" si="2"/>
        <v>5.573421612674391E-2</v>
      </c>
      <c r="P60" s="25">
        <f t="shared" si="2"/>
        <v>5.5013005438637977E-2</v>
      </c>
      <c r="Q60" s="25">
        <f t="shared" si="2"/>
        <v>5.419720974225585E-2</v>
      </c>
      <c r="R60" s="25">
        <f t="shared" si="2"/>
        <v>5.3499645306218965E-2</v>
      </c>
      <c r="S60" s="25">
        <f t="shared" si="2"/>
        <v>5.2908489004492791E-2</v>
      </c>
      <c r="T60" s="25">
        <f t="shared" si="2"/>
        <v>5.2482856467249941E-2</v>
      </c>
      <c r="U60" s="25">
        <f t="shared" si="2"/>
        <v>5.1938992669661857E-2</v>
      </c>
      <c r="V60" s="25">
        <f t="shared" si="2"/>
        <v>5.178529203121305E-2</v>
      </c>
      <c r="W60" s="25">
        <f t="shared" si="2"/>
        <v>5.1537006384488056E-2</v>
      </c>
      <c r="X60" s="26">
        <f t="shared" si="2"/>
        <v>5.139512887207378E-2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Eiendommer uten skatt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Rong, Stine Mari Hilmarsen</dc:creator>
  <cp:lastModifiedBy>Rong, Stine Mari Hilmarsen</cp:lastModifiedBy>
  <dcterms:created xsi:type="dcterms:W3CDTF">2021-10-27T08:51:17Z</dcterms:created>
  <dcterms:modified xsi:type="dcterms:W3CDTF">2021-10-27T08:54:21Z</dcterms:modified>
</cp:coreProperties>
</file>