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ergenkommune.sharepoint.com/sites/BkS_WeBgruppen/Delte dokumenter/UX, uu og design/Tester uu og UX/Maler, sjekklister og testverktøy/"/>
    </mc:Choice>
  </mc:AlternateContent>
  <xr:revisionPtr revIDLastSave="13" documentId="8_{88A071F1-69CE-4926-B554-4603C6270F40}" xr6:coauthVersionLast="47" xr6:coauthVersionMax="47" xr10:uidLastSave="{1911F559-9AD2-4800-A1CB-C3D8C218F4BA}"/>
  <bookViews>
    <workbookView xWindow="-120" yWindow="-120" windowWidth="29040" windowHeight="17520" xr2:uid="{00000000-000D-0000-FFFF-FFFF00000000}"/>
  </bookViews>
  <sheets>
    <sheet name="Liste over kra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7" i="1"/>
  <c r="C19" i="1"/>
  <c r="C18" i="1"/>
  <c r="C20" i="1" l="1"/>
  <c r="D18" i="1" l="1"/>
  <c r="D19" i="1"/>
  <c r="D17" i="1"/>
  <c r="D16" i="1"/>
  <c r="D20" i="1" l="1"/>
</calcChain>
</file>

<file path=xl/sharedStrings.xml><?xml version="1.0" encoding="utf-8"?>
<sst xmlns="http://schemas.openxmlformats.org/spreadsheetml/2006/main" count="212" uniqueCount="165">
  <si>
    <t xml:space="preserve">                 Rapport om universell utforming av IKT-løsninger</t>
  </si>
  <si>
    <t>Sist oppdattert: 30. Januar 2024</t>
  </si>
  <si>
    <t>IKT-løsningene i Bergen kommune skal være universelt utformet, intuitive og lette å bruke for alle. Dette er en rapport som viser status på universell utforming. Rapporten tar blant annet for seg lovpålagte krav til universell utforming av IKT-løsninger som beskrevet i forskriften om universell utforming av informasjons- og kommunikasjonsteknologiske (IKT)-løsninger.
For at IKT løsningen skal kunne regnes som universelt utformet må alle felter i kolonne E ha svaret Ja (grønn), Vi har ikke denne type innhold (lys grå), Nei (rød) og ikke sjekket (mørk grå). Svarer du nei må du beskriv kort innholdet som ikke er universelt utformet, oppgi en grunn hvorfor kravet ikke er oppfylt(årsak) og hvilken konsekvenser dette har for bruker. Kakediagram med resultatet viser oppfyllelsesgrad i prosent.
Les mer om krav til universell utforming her: https://www.uutilsynet.no/</t>
  </si>
  <si>
    <t>Forskrift om universell utforming av informasjons- og kommunikasjonsteknologiske (IKT)-løsninger</t>
  </si>
  <si>
    <t xml:space="preserve">Navn på IKT-løsning/appen: </t>
  </si>
  <si>
    <t xml:space="preserve"> </t>
  </si>
  <si>
    <r>
      <t>Leverandør</t>
    </r>
    <r>
      <rPr>
        <sz val="10"/>
        <color rgb="FF000000"/>
        <rFont val="Arial"/>
        <family val="2"/>
        <scheme val="minor"/>
      </rPr>
      <t xml:space="preserve">: </t>
    </r>
  </si>
  <si>
    <r>
      <t>Dato for testing</t>
    </r>
    <r>
      <rPr>
        <sz val="10"/>
        <color rgb="FF000000"/>
        <rFont val="Arial"/>
        <family val="2"/>
        <scheme val="minor"/>
      </rPr>
      <t xml:space="preserve">: </t>
    </r>
  </si>
  <si>
    <t xml:space="preserve">     </t>
  </si>
  <si>
    <r>
      <t>Systemeier</t>
    </r>
    <r>
      <rPr>
        <sz val="10"/>
        <color rgb="FF000000"/>
        <rFont val="Arial"/>
        <family val="2"/>
        <scheme val="minor"/>
      </rPr>
      <t xml:space="preserve">: </t>
    </r>
  </si>
  <si>
    <t>Byrådsavdeling:</t>
  </si>
  <si>
    <r>
      <t>Systemkoordinator</t>
    </r>
    <r>
      <rPr>
        <sz val="10"/>
        <color rgb="FF000000"/>
        <rFont val="Arial"/>
        <family val="2"/>
        <scheme val="minor"/>
      </rPr>
      <t xml:space="preserve">: </t>
    </r>
  </si>
  <si>
    <r>
      <t>Målgruppe</t>
    </r>
    <r>
      <rPr>
        <sz val="10"/>
        <color rgb="FF000000"/>
        <rFont val="Arial"/>
        <family val="2"/>
        <scheme val="minor"/>
      </rPr>
      <t xml:space="preserve">: </t>
    </r>
  </si>
  <si>
    <r>
      <t>Testet av</t>
    </r>
    <r>
      <rPr>
        <sz val="10"/>
        <color rgb="FF000000"/>
        <rFont val="Arial"/>
        <family val="2"/>
        <scheme val="minor"/>
      </rPr>
      <t xml:space="preserve">: </t>
    </r>
  </si>
  <si>
    <r>
      <t>Testet på</t>
    </r>
    <r>
      <rPr>
        <sz val="10"/>
        <color rgb="FF000000"/>
        <rFont val="Arial"/>
        <family val="2"/>
        <scheme val="minor"/>
      </rPr>
      <t xml:space="preserve">: </t>
    </r>
  </si>
  <si>
    <t>Hjelpeteknologi:</t>
  </si>
  <si>
    <r>
      <t>Hoved-URL nettsiden</t>
    </r>
    <r>
      <rPr>
        <sz val="10"/>
        <color rgb="FF000000"/>
        <rFont val="Arial"/>
        <family val="2"/>
        <scheme val="minor"/>
      </rPr>
      <t xml:space="preserve">: </t>
    </r>
  </si>
  <si>
    <t>Resultat:</t>
  </si>
  <si>
    <t>Type funn</t>
  </si>
  <si>
    <t>Antall</t>
  </si>
  <si>
    <t>Prosent</t>
  </si>
  <si>
    <t>ja</t>
  </si>
  <si>
    <t>Vi har ikke denne type innhold</t>
  </si>
  <si>
    <t>nei</t>
  </si>
  <si>
    <t>ikke sjekket</t>
  </si>
  <si>
    <t>Total funn</t>
  </si>
  <si>
    <t>Oppsummering:</t>
  </si>
  <si>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</si>
  <si>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</si>
  <si>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Kolonne1</t>
  </si>
  <si>
    <t>Retningslinje</t>
  </si>
  <si>
    <t>Beskrivelse av retningslinje</t>
  </si>
  <si>
    <t xml:space="preserve">Suksesskriterium </t>
  </si>
  <si>
    <t>Følges kravet?</t>
  </si>
  <si>
    <t>url</t>
  </si>
  <si>
    <t>Prinsipp 1: Mulig å oppfatte</t>
  </si>
  <si>
    <t>1.1 Tekstalternativer</t>
  </si>
  <si>
    <t>Gi tekstalternativer til alt ikke-tekstlig innhold, slik at det kan konverteres til formater som brukerne har behov for, for eksempel stor skrift, blindeskrift, tale, symboler eller enklere språk.</t>
  </si>
  <si>
    <t xml:space="preserve">    </t>
  </si>
  <si>
    <t xml:space="preserve">   </t>
  </si>
  <si>
    <t>1.1.1 Ikke-tekstlig innhold</t>
  </si>
  <si>
    <t>Ikke sjekket</t>
  </si>
  <si>
    <t>Bilder og grafikk: Er det tekstalternativ til bilder og grafikk (alt-tekst)?
Bilder og grafikk: Kommer formålet med lenket bilde frem av lenketekst og/eller bildetekst?</t>
  </si>
  <si>
    <t>1.2 Tidsbaserte medier (lyd og video)</t>
  </si>
  <si>
    <t>Gi alternativer til tidsbaserte medier.</t>
  </si>
  <si>
    <t>1.2.1 Bare lyd og video (forhåndsinnspilt)</t>
  </si>
  <si>
    <t>Video/lyd: Er det et alternativ til informasjon som bare presenteres som video eller lyd?</t>
  </si>
  <si>
    <t>1.2.2 Teksting (forhåndsinnspilt)</t>
  </si>
  <si>
    <t>Teksting: Er videoer som har lyd tekstet?</t>
  </si>
  <si>
    <t>1.2.5 Synstolking (forhåndsinnspilt)</t>
  </si>
  <si>
    <t>Synstolking -  Har videoer  synstolking som forklarer for personer med nedsatt syn hva som skjer eller kun formidles visuelt? Dette kan løses enten i form av ekstern synstolking eget lydspor   som forklarer hva som skjer og Eller eintegret synstolking ved at en stemme i selve videoen forklarer hva som skjer(for eksempel i en instruksjonsvideo som forklarer hva hvordan man skalbruke en IKT-løsning)</t>
  </si>
  <si>
    <t>1.3 Mulig å tilpasse</t>
  </si>
  <si>
    <t>Lag innhold som kan presenteres på forskjellige måter uten at informasjon eller struktur går tapt.</t>
  </si>
  <si>
    <t>1.3.1 Informasjon og relasjoner</t>
  </si>
  <si>
    <t xml:space="preserve">Overskrifter: Er overskriftsnivåer (H1, H2, H3, etc.) brukt på korrekt måte?
Overskrifter: Er overskriftene visuelt i samsvar med kodet overskriftsnivå?
Lister: Er listene kodet korrekt?
Tabeller: Er tabeller brukt for å vise tabulære data og ikke for å strukturere design?
Tabeller: Er tabeller kodet korrekt slik at brukere med skjermleser kan forstå sammenheng og innhold?
</t>
  </si>
  <si>
    <t>1.3.2 Meningsfylt rekkefølge</t>
  </si>
  <si>
    <t>Er innholdet presentert i en meningsfull rekkefølge?</t>
  </si>
  <si>
    <t>1.3.3 Sensoriske egenskaper</t>
  </si>
  <si>
    <t>Instruksjoner: er det mulig å oppfatte instruksjoner uavhengig av syn eller hørsel?</t>
  </si>
  <si>
    <t>1.3.4 Visningsretning</t>
  </si>
  <si>
    <t xml:space="preserve">Visningsretning: Får brukeren velge om innholdet skal vises i liggende eller stående retning? </t>
  </si>
  <si>
    <t>1.3.5 Identifiser formål med inndata</t>
  </si>
  <si>
    <t>1.4 Mulig å skille fra hverandre</t>
  </si>
  <si>
    <t>Gjør det enklere for brukerne å se og høre innhold, blant annet ved å skille forgrunnen fra bakgrunnen.</t>
  </si>
  <si>
    <t>1.4.1 Bruk av farge</t>
  </si>
  <si>
    <t>Lenker: Skiller lenker seg fra løpende tekst? (Farge er ikke tilstrekkelig) 
Farge: Er budskapet formidlet med andre virkemidler enn kun farge (tekstalternativ)?</t>
  </si>
  <si>
    <t>1.4.2. Styring av lyd</t>
  </si>
  <si>
    <t>Lyd: Er det mulig å stoppe lyd som starter automatisk?</t>
  </si>
  <si>
    <t>1.4.3 Kontrast (minimum)</t>
  </si>
  <si>
    <t>Kontrast: Er det tilstrekkelig kontrast mellom tekst og bakgrunn (minimum 4,5:1)?</t>
  </si>
  <si>
    <t>1.4.4 Endring av tekststørrelse</t>
  </si>
  <si>
    <t>Tekststørrelse: Kan tekst forstørre til minst 200% uten å miste innhold? Testes ved å endre tekststørrelsen til maks under "instillinger " på mobil/nettbrett</t>
  </si>
  <si>
    <t>1.4.5 Bilder av tekst</t>
  </si>
  <si>
    <t xml:space="preserve">Bilder: Brukes det tekst og ikke bilde av tekst?  </t>
  </si>
  <si>
    <t>1.4.10 Dynamisk tilpasning (Reflow)</t>
  </si>
  <si>
    <t>Dynamisk tilpassing: Kan innhold endres til 400 prosent størrelse ved 1280 piksler bredde, uten tap av informasjon eller funksjonalitet? Testes ved å zoome med to fingre på mobilskjerm/nettbrettskjerm</t>
  </si>
  <si>
    <t>1.4.11 Kontrast for ikke-tekstlig innhold</t>
  </si>
  <si>
    <t>Kontrast: Har ikke-tekstlig innhold et kontrastforhold på minst 3:1 mot farge(r) som ligger siden av?</t>
  </si>
  <si>
    <t>1.4.12 Tekstavstand</t>
  </si>
  <si>
    <t>Tekstavstand: Kan tekstavstanden overstyres av brukeren for å gjøre teksten lettere å lese?</t>
  </si>
  <si>
    <t>1.4.13 Pekerfølsomt innhold eller innhold ved tastaturfokus</t>
  </si>
  <si>
    <t xml:space="preserve">Pekerfølsomt innhold eller innhold ved tastaurfokus: Er innhold som kommer til syne (ved feks musover) laget på en slik måte at det ikke dekker over annet innhold, at brukeren enkelt kan lukke tilleggsinnholdet og at innholdet blir stående til brukeren velger å lukke det? </t>
  </si>
  <si>
    <t>Prinsipp 2:  Mulig å betjene</t>
  </si>
  <si>
    <t>2.1 Tilgjengelig med tastatur</t>
  </si>
  <si>
    <t>Gjør all funksjonaliteten tilgjengelig med tastatur.</t>
  </si>
  <si>
    <t>2.1.1 Tastatur</t>
  </si>
  <si>
    <t>Tastaturnavigering: Er det mulig å navigere seg frem til all funksjonalitet kun ved hjelp av tastatur?
Tastaturnavigering: Er leserekkefølgen logisk når man navigerer ved hjelp av tab-tasten?  (tastaturnavigering tilsvarer swipe -navigering ved bruk av skjermleser på touch-skjerm)</t>
  </si>
  <si>
    <t>2.1.2 Ingen tastaturfelle</t>
  </si>
  <si>
    <t>Tastaturnavigering: Er det mulig å navigere uten å havne i en tastaturfelle? (tastaturnavigering tilsvarer swipe -navigering ved bruk av skjermleser på touch-skjerm)</t>
  </si>
  <si>
    <t>2.1.4 Hurtigtaster som består av ett tegn</t>
  </si>
  <si>
    <t>Hurtigtaster som består av et tegn: Kan brukeren enkelt slå av hurtigtaster som består av ett tegn?</t>
  </si>
  <si>
    <t>2.2 Nok tid</t>
  </si>
  <si>
    <t>Gi brukerne nok tid til å lese og bruke innhold.</t>
  </si>
  <si>
    <t>2.2.1 Justerbar hastighet</t>
  </si>
  <si>
    <t>Tidsavbrudd: Er det mulig for bruker å justere tidsbegrensinger?</t>
  </si>
  <si>
    <t>2.2.2 Pause, stopp, skjul</t>
  </si>
  <si>
    <t>Pause, stopp, skjul: Er det mulig å stoppe, pause eller skjule innhold som automatisk endrer seg?</t>
  </si>
  <si>
    <t>2.3 Anfall og andre fysiske reaksjoner</t>
  </si>
  <si>
    <t>Ikke utform innhold på en måte som er kjent for å forårsake anfall.</t>
  </si>
  <si>
    <t>2.3.1 Terskelverdi på maksimalt tre glimt</t>
  </si>
  <si>
    <t>Blinkende innhold: Blinker innhold mindre enn tre ganger per sekund?</t>
  </si>
  <si>
    <t>2.4 Navigerbar</t>
  </si>
  <si>
    <t>Gjør det mulig for brukerne å navigere, finne innhold og vite hvor de befinner seg.</t>
  </si>
  <si>
    <t>2.4.1 Hoppe over blokker</t>
  </si>
  <si>
    <t>Navigasjon: Er det mulig å hoppe over navigasjonen og hoppe til hovedinnholdet (hopp til innhold-lenke)?
For komplekse sider: Er siden delt inn i regioner for navigasjon?</t>
  </si>
  <si>
    <t>2.4.2 Sidetitler</t>
  </si>
  <si>
    <t>Sidetitler: Er sidetitlene forståelilge?</t>
  </si>
  <si>
    <t>2.4.3 Fokusrekkefølge</t>
  </si>
  <si>
    <t xml:space="preserve">Fokusrekkefølge: Er det samsvar mellom fokus og rekkefølgen innholdet presenteres i? </t>
  </si>
  <si>
    <t>2.4.4 Formål med lenke (i kontekst)</t>
  </si>
  <si>
    <t>Lenker: Har lenker tydelig formål? (Beskrevet som "les mer" eller "her" er ikke tilstrekkelig)</t>
  </si>
  <si>
    <t>2.4.5 Flere måter</t>
  </si>
  <si>
    <t>Navigasjon: Tilbys brukeren flere måter å navigere på?</t>
  </si>
  <si>
    <t>2.4.6 Overskrifter og ledetekster</t>
  </si>
  <si>
    <t>Overskrifter: Er overskrifter og ledetekst beskrivene for innholdet eller emne?</t>
  </si>
  <si>
    <t>2.4.7 Synlig fokus</t>
  </si>
  <si>
    <t>Fokus: Er det tydelig markert hvilket element som er i fokus når man navigerer ved hjelp av tab-tasten eller ved swiping på touchskjerm?</t>
  </si>
  <si>
    <t>2.5 Inndatametoder</t>
  </si>
  <si>
    <t>Gjør det enklere for brukerne å betjene funksjonalitet med andre inputmetoder enn bare tastatur.</t>
  </si>
  <si>
    <t>2.5.1 Pekerbevegelse</t>
  </si>
  <si>
    <t xml:space="preserve">Pekerbevegelser: Kan alt innhold på nettsiden brukes med enkel pekerinput? Og innhold som krever flerpunktsinput har alternativer med kun enkelt input (eks pluss/ minusknapper)?  </t>
  </si>
  <si>
    <t>2.5.2 Pekeravbrytelse</t>
  </si>
  <si>
    <t xml:space="preserve">Pekeravbrytelser: Er handlingsknapper og klikkbar funksjonalitet laget slik at innhold ikke aktiveres før man slipper knappen, eller gis brukeren mulighet for å angre handlingen? </t>
  </si>
  <si>
    <t>2.5.3 Ledetekst i navn</t>
  </si>
  <si>
    <t>Ledetekst i navn: Er visuelle ledetekster i samsvar med kodete ledetekster? ( Må starte likt)</t>
  </si>
  <si>
    <t>2.5.4 Bevegelsesaktivering</t>
  </si>
  <si>
    <t xml:space="preserve">Bevegelsesaktivering: Kan funksjonalitet som kan betjenes med bevegelse, også kunne betjenes med brukersnittkomponenter (knapper eller lignende)? </t>
  </si>
  <si>
    <t>Prinsipp 3: Forståelig</t>
  </si>
  <si>
    <t>3.1 Leselig</t>
  </si>
  <si>
    <t>Det må være mulig å forstå informasjon og betjening av brukergrensesnitt.</t>
  </si>
  <si>
    <t>3.1.1 Språk på siden</t>
  </si>
  <si>
    <t>Språk: Er språkkoden satt til norsk? Er det satt norsk språk i hele løsningen, inkludert feilmeldinger, navn på knapper, etc?</t>
  </si>
  <si>
    <t>3.1.2 Språk på deler av innhold</t>
  </si>
  <si>
    <t>3.2 Forutsigbar</t>
  </si>
  <si>
    <t>Sørg for at websider presenteres og fungerer på forutsigbare måter.</t>
  </si>
  <si>
    <t>3.2.1 Fokus</t>
  </si>
  <si>
    <t>Fokus: Når en komponenet kommer i fokus medfører dette ikke automatisk betydelige endringer i siden.</t>
  </si>
  <si>
    <t>3.2.2 Inndata</t>
  </si>
  <si>
    <t xml:space="preserve">Skjema: Endring av verdien til et skjemafelt medfører ikke automatisk betydelige endringer i siden
</t>
  </si>
  <si>
    <t>3.2.3 Konsekvent navigering</t>
  </si>
  <si>
    <t>Navigasjon: Er elementer som har samme funksjonalitet utformet likt på forskjellige sider?  
Skjema: Er det mulig å navigere i stegene i prosessen?</t>
  </si>
  <si>
    <t>3.2.4 Konsekvent identifikasjon</t>
  </si>
  <si>
    <t>Skjema: Får brukeren enkelt oversikt over stegene i prosessen?</t>
  </si>
  <si>
    <t>3.3 Inndatahjelp</t>
  </si>
  <si>
    <t>Hjelp brukere med å unngå feil og å rette opp feil.</t>
  </si>
  <si>
    <t>3.3.1 Identifikasjon av feil</t>
  </si>
  <si>
    <t>Feilmeldinger: Får man feilmelding og tekstbeskrivelse av feilen hvis et obligatorisk felt i skjema ikke er fyllt ut?
Skjema: Er det tydelig hva som er obligatoriske felt i skjema?
Feilmeldinger: Er feilmeldinger forståelige for brukeren?</t>
  </si>
  <si>
    <t>3.3.2 Ledetekster eller instruksjoner</t>
  </si>
  <si>
    <t>Skjema: Har inputfeltene ledetekst med forståelig tekst (label)?
Skjema: Er det tekstlig markering av obligatoriske felter?
Skjema: Står spørsmålsteksten før eller over inputfeltene?
Skjema: Er avkrysningsbokser og radioknapper plassert foran tilhørende tekst?
Feilmeldinger: Brukeren blir ikke låst i en feilsituasjon?</t>
  </si>
  <si>
    <t>3.3.3 Forslag ved feil</t>
  </si>
  <si>
    <t>Feilmeldinger: Får brukeren et forslag til hvordan feil kan løses?
Skjema: Vises eventuelle feilmeldinger i nærheten av inputfeltet?</t>
  </si>
  <si>
    <t>3.3.4 Forhindring av feil (juridiske feil, økonomiske feil, datafeil)</t>
  </si>
  <si>
    <t>Bekreftelse: Får brukeren mulighet til å angre, kontrollere og bekrefte innsendte data som medfører juridiske forpliktelser?
Skjema: Får bruker bekreftelse når skjema er sendt inn?</t>
  </si>
  <si>
    <t>Prinsipp 4: Robust</t>
  </si>
  <si>
    <t>4.1 Kompatibel</t>
  </si>
  <si>
    <t>Sørg for best mulig kompatibilitet med aktuelle og fremtidige brukeragenter, inkludert kompenserende teknologi.</t>
  </si>
  <si>
    <t>4.1.1 Parsing (oppdeling)</t>
  </si>
  <si>
    <t>Kildekode: Validerer koden?
Stilark: Er det mulig å lese og forstå siden også uten stilarket (CSS)?</t>
  </si>
  <si>
    <t>4.1.2 Navn, rolle, verdi</t>
  </si>
  <si>
    <t>Knapper: Er viktig funksjonalitet og handlinger kodet som knapper og ikke lenker?
Knapper: Er knappen kodet som knapp og har knappen ledetekst?
Skjema: Er skjemaelement koblet til en ledetekst i koden som identifiserer skjemaelementet?</t>
  </si>
  <si>
    <t>4.1.3 Statusbeskjeder</t>
  </si>
  <si>
    <t xml:space="preserve">Statusbeskjeder: Er statusbeskjeder som ikke gir kontekstendring kodet med rolle slik at alle brukere kan oppfatte innholdet? (Skjermleser) </t>
  </si>
  <si>
    <t xml:space="preserve">Hjelpespørsmål </t>
  </si>
  <si>
    <t>Hvis nei; hvilket innhold har brudd + konsekvenser for brukeren</t>
  </si>
  <si>
    <t>Identifiser formål med inndata: Er skjemaelementer kodet med inndataformål? Inndatafelter med personlig informasjon som navn, adresse epostadresse, tlf-nr etc skal kodes med autocomplete.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</si>
</sst>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31" x14ac:knownFonts="1">
    <font>
      <sz val="10"/>
      <color rgb="FF000000"/>
      <name val="Arial"/>
      <scheme val="minor"/>
    </font>
    <font>
      <sz val="12"/>
      <color theme="1"/>
      <name val="Arial"/>
      <family val="2"/>
      <scheme val="minor"/>
    </font>
    <font>
      <sz val="10"/>
      <color rgb="FF000000"/>
      <name val="Calibri"/>
      <family val="2"/>
    </font>
    <font>
      <sz val="10"/>
      <color theme="1"/>
      <name val="Arial"/>
      <family val="2"/>
      <scheme val="minor"/>
    </font>
    <font>
      <b/>
      <sz val="24"/>
      <color theme="0"/>
      <name val="Calibri"/>
      <family val="2"/>
    </font>
    <font>
      <b/>
      <sz val="10"/>
      <color rgb="FFFFFFFF"/>
      <name val="Calibri"/>
      <family val="2"/>
    </font>
    <font>
      <i/>
      <sz val="10"/>
      <color rgb="FF000000"/>
      <name val="Calibri"/>
      <family val="2"/>
    </font>
    <font>
      <u/>
      <sz val="10"/>
      <color rgb="FF1155CC"/>
      <name val="Calibri"/>
      <family val="2"/>
    </font>
    <font>
      <sz val="10"/>
      <color rgb="FFEA4335"/>
      <name val="Calibri"/>
      <family val="2"/>
    </font>
    <font>
      <sz val="10"/>
      <color theme="1"/>
      <name val="Calibri"/>
      <family val="2"/>
    </font>
    <font>
      <sz val="9"/>
      <color rgb="FF000000"/>
      <name val="Calibri"/>
      <family val="2"/>
    </font>
    <font>
      <u/>
      <sz val="10"/>
      <color theme="10"/>
      <name val="Arial"/>
      <family val="2"/>
      <scheme val="minor"/>
    </font>
    <font>
      <u/>
      <sz val="10"/>
      <color theme="10"/>
      <name val="Calibri"/>
      <family val="2"/>
    </font>
    <font>
      <b/>
      <sz val="30"/>
      <color rgb="FFFFFFFF"/>
      <name val="Calibri"/>
      <family val="2"/>
    </font>
    <font>
      <sz val="10"/>
      <color rgb="FF000000"/>
      <name val="Arial"/>
      <family val="2"/>
      <scheme val="minor"/>
    </font>
    <font>
      <b/>
      <sz val="12"/>
      <color rgb="FFFFFFFF"/>
      <name val="Calibri"/>
      <family val="2"/>
    </font>
    <font>
      <sz val="10"/>
      <color rgb="FF000000"/>
      <name val="Arial"/>
      <family val="2"/>
      <scheme val="minor"/>
    </font>
    <font>
      <b/>
      <sz val="11"/>
      <color theme="1"/>
      <name val="Arial"/>
      <family val="2"/>
      <scheme val="minor"/>
    </font>
    <font>
      <sz val="28"/>
      <color theme="1"/>
      <name val="Arial"/>
      <family val="2"/>
      <scheme val="minor"/>
    </font>
    <font>
      <b/>
      <sz val="11"/>
      <name val="Arial"/>
      <family val="2"/>
      <scheme val="minor"/>
    </font>
    <font>
      <sz val="11"/>
      <name val="Arial"/>
      <family val="2"/>
      <scheme val="minor"/>
    </font>
    <font>
      <i/>
      <sz val="10"/>
      <color theme="1"/>
      <name val="Arial"/>
      <family val="2"/>
      <scheme val="minor"/>
    </font>
    <font>
      <sz val="18"/>
      <color rgb="FF000000"/>
      <name val="Arial"/>
      <family val="2"/>
      <scheme val="minor"/>
    </font>
    <font>
      <b/>
      <sz val="10"/>
      <color theme="0"/>
      <name val="Arial"/>
      <family val="2"/>
      <scheme val="minor"/>
    </font>
    <font>
      <sz val="10"/>
      <color rgb="FFF0F5FF"/>
      <name val="Arial"/>
      <family val="2"/>
      <scheme val="minor"/>
    </font>
    <font>
      <i/>
      <sz val="10"/>
      <color rgb="FF000000"/>
      <name val="Arial"/>
      <family val="2"/>
      <scheme val="minor"/>
    </font>
    <font>
      <b/>
      <sz val="10"/>
      <color rgb="FF000000"/>
      <name val="Arial"/>
      <family val="2"/>
      <scheme val="minor"/>
    </font>
    <font>
      <sz val="12"/>
      <color rgb="FF000000"/>
      <name val="Arial"/>
      <family val="2"/>
      <scheme val="minor"/>
    </font>
    <font>
      <sz val="14"/>
      <color rgb="FF000000"/>
      <name val="Arial"/>
      <family val="2"/>
      <scheme val="minor"/>
    </font>
    <font>
      <i/>
      <sz val="11"/>
      <color rgb="FF000000"/>
      <name val="Calibri"/>
      <family val="2"/>
    </font>
    <font>
      <sz val="11"/>
      <color rgb="FF1E2B3C"/>
      <name val="Arial"/>
      <family val="2"/>
      <scheme val="minor"/>
    </font>
  </fonts>
  <fills count="16">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theme="0"/>
        <bgColor indexed="64"/>
      </patternFill>
    </fill>
    <fill>
      <patternFill patternType="solid">
        <fgColor theme="6"/>
        <bgColor indexed="64"/>
      </patternFill>
    </fill>
    <fill>
      <patternFill patternType="solid">
        <fgColor rgb="FFAD4598"/>
        <bgColor indexed="64"/>
      </patternFill>
    </fill>
    <fill>
      <patternFill patternType="solid">
        <fgColor rgb="FFF0F5FF"/>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tint="0.249977111117893"/>
        <bgColor indexed="64"/>
      </patternFill>
    </fill>
  </fills>
  <borders count="20">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top style="thin">
        <color rgb="FFFFFFFF"/>
      </top>
      <bottom/>
      <diagonal/>
    </border>
    <border>
      <left/>
      <right/>
      <top style="thin">
        <color rgb="FF000000"/>
      </top>
      <bottom/>
      <diagonal/>
    </border>
    <border>
      <left/>
      <right/>
      <top style="medium">
        <color rgb="FF000000"/>
      </top>
      <bottom/>
      <diagonal/>
    </border>
    <border>
      <left/>
      <right/>
      <top style="thick">
        <color rgb="FF000000"/>
      </top>
      <bottom/>
      <diagonal/>
    </border>
    <border>
      <left style="thin">
        <color rgb="FFFFFFFF"/>
      </left>
      <right style="thin">
        <color rgb="FFFFFFFF"/>
      </right>
      <top style="medium">
        <color rgb="FF000000"/>
      </top>
      <bottom/>
      <diagonal/>
    </border>
    <border>
      <left style="medium">
        <color indexed="64"/>
      </left>
      <right/>
      <top/>
      <bottom style="thick">
        <color indexed="64"/>
      </bottom>
      <diagonal/>
    </border>
  </borders>
  <cellStyleXfs count="5">
    <xf numFmtId="0" fontId="0" fillId="0" borderId="0"/>
    <xf numFmtId="0" fontId="11" fillId="0" borderId="0" applyNumberFormat="0" applyFill="0" applyBorder="0" applyAlignment="0" applyProtection="0"/>
    <xf numFmtId="9" fontId="16" fillId="0" borderId="0" applyFont="0" applyFill="0" applyBorder="0" applyAlignment="0" applyProtection="0"/>
    <xf numFmtId="0" fontId="20" fillId="7" borderId="0" applyBorder="0" applyAlignment="0" applyProtection="0"/>
    <xf numFmtId="44" fontId="16" fillId="0" borderId="0" applyFont="0" applyFill="0" applyBorder="0" applyAlignment="0" applyProtection="0"/>
  </cellStyleXfs>
  <cellXfs count="99">
    <xf numFmtId="0" fontId="0" fillId="0" borderId="0" xfId="0"/>
    <xf numFmtId="0" fontId="3" fillId="0" borderId="0" xfId="0" applyFont="1" applyAlignment="1">
      <alignment wrapText="1"/>
    </xf>
    <xf numFmtId="0" fontId="10" fillId="0" borderId="0" xfId="0" applyFont="1" applyAlignment="1">
      <alignment wrapText="1"/>
    </xf>
    <xf numFmtId="0" fontId="2" fillId="0" borderId="0" xfId="0" applyFont="1" applyAlignment="1">
      <alignment wrapText="1"/>
    </xf>
    <xf numFmtId="0" fontId="2" fillId="3" borderId="0" xfId="0" applyFont="1" applyFill="1" applyAlignment="1">
      <alignment vertical="top" wrapText="1"/>
    </xf>
    <xf numFmtId="0" fontId="6" fillId="3" borderId="0" xfId="0" applyFont="1" applyFill="1" applyAlignment="1">
      <alignment vertical="top" wrapText="1"/>
    </xf>
    <xf numFmtId="0" fontId="7" fillId="0" borderId="0" xfId="0" applyFont="1" applyAlignment="1">
      <alignment vertical="top" wrapText="1"/>
    </xf>
    <xf numFmtId="0" fontId="2" fillId="0" borderId="0" xfId="0" applyFont="1" applyAlignment="1">
      <alignment vertical="top" wrapText="1"/>
    </xf>
    <xf numFmtId="0" fontId="12" fillId="0" borderId="0" xfId="1" applyFont="1" applyBorder="1" applyAlignment="1">
      <alignment vertical="top" wrapText="1"/>
    </xf>
    <xf numFmtId="0" fontId="5" fillId="5" borderId="0" xfId="0" applyFont="1" applyFill="1" applyAlignment="1">
      <alignment horizontal="left" wrapText="1"/>
    </xf>
    <xf numFmtId="0" fontId="0" fillId="0" borderId="0" xfId="0" applyAlignment="1">
      <alignment wrapText="1"/>
    </xf>
    <xf numFmtId="0" fontId="3" fillId="0" borderId="0" xfId="0" applyFont="1" applyAlignment="1">
      <alignment vertical="top"/>
    </xf>
    <xf numFmtId="0" fontId="8" fillId="0" borderId="0" xfId="0" applyFont="1" applyAlignment="1">
      <alignment vertical="top" wrapText="1"/>
    </xf>
    <xf numFmtId="0" fontId="9" fillId="0" borderId="0" xfId="0" applyFont="1" applyAlignment="1">
      <alignment vertical="top" wrapText="1"/>
    </xf>
    <xf numFmtId="0" fontId="2" fillId="3" borderId="3" xfId="0" applyFont="1" applyFill="1" applyBorder="1" applyAlignment="1">
      <alignment vertical="top" wrapText="1"/>
    </xf>
    <xf numFmtId="0" fontId="6" fillId="3" borderId="3" xfId="0" applyFont="1" applyFill="1" applyBorder="1" applyAlignment="1">
      <alignment vertical="top" wrapText="1"/>
    </xf>
    <xf numFmtId="0" fontId="9" fillId="3" borderId="0" xfId="0" applyFont="1" applyFill="1" applyAlignment="1">
      <alignment vertical="top" wrapText="1"/>
    </xf>
    <xf numFmtId="0" fontId="15" fillId="5" borderId="0" xfId="0" applyFont="1" applyFill="1" applyAlignment="1">
      <alignment horizontal="left" wrapText="1"/>
    </xf>
    <xf numFmtId="0" fontId="15" fillId="5" borderId="0" xfId="0" applyFont="1" applyFill="1" applyAlignment="1">
      <alignment wrapText="1"/>
    </xf>
    <xf numFmtId="0" fontId="2" fillId="0" borderId="7" xfId="0" applyFont="1" applyBorder="1" applyAlignment="1">
      <alignment vertical="top" wrapText="1"/>
    </xf>
    <xf numFmtId="0" fontId="7" fillId="0" borderId="7" xfId="0" applyFont="1" applyBorder="1" applyAlignment="1">
      <alignment vertical="top" wrapText="1"/>
    </xf>
    <xf numFmtId="0" fontId="9" fillId="0" borderId="7" xfId="0" applyFont="1" applyBorder="1" applyAlignment="1">
      <alignment vertical="top" wrapText="1"/>
    </xf>
    <xf numFmtId="0" fontId="0" fillId="0" borderId="0" xfId="0" applyAlignment="1">
      <alignment vertical="center"/>
    </xf>
    <xf numFmtId="0" fontId="19" fillId="0" borderId="0" xfId="0" applyFont="1" applyAlignment="1">
      <alignment vertical="center"/>
    </xf>
    <xf numFmtId="0" fontId="17" fillId="0" borderId="0" xfId="0" applyFont="1" applyAlignment="1">
      <alignment vertical="center"/>
    </xf>
    <xf numFmtId="9" fontId="0" fillId="0" borderId="0" xfId="2" applyFont="1" applyAlignment="1">
      <alignment vertical="center"/>
    </xf>
    <xf numFmtId="9" fontId="17" fillId="0" borderId="0" xfId="2" applyFont="1" applyAlignment="1">
      <alignment vertical="center"/>
    </xf>
    <xf numFmtId="0" fontId="0" fillId="10" borderId="0" xfId="0" applyFill="1" applyAlignment="1">
      <alignment wrapText="1"/>
    </xf>
    <xf numFmtId="0" fontId="0" fillId="0" borderId="11" xfId="0" applyBorder="1" applyAlignment="1">
      <alignment vertical="center"/>
    </xf>
    <xf numFmtId="0" fontId="0" fillId="0" borderId="3" xfId="0" applyBorder="1"/>
    <xf numFmtId="0" fontId="14" fillId="0" borderId="0" xfId="0" applyFont="1" applyAlignment="1">
      <alignment vertical="center"/>
    </xf>
    <xf numFmtId="0" fontId="14" fillId="0" borderId="0" xfId="0" applyFont="1" applyAlignment="1">
      <alignment wrapText="1"/>
    </xf>
    <xf numFmtId="0" fontId="14" fillId="11" borderId="0" xfId="0" applyFont="1" applyFill="1" applyAlignment="1">
      <alignment vertical="center"/>
    </xf>
    <xf numFmtId="0" fontId="14" fillId="12" borderId="0" xfId="0" applyFont="1" applyFill="1" applyAlignment="1">
      <alignment vertical="center"/>
    </xf>
    <xf numFmtId="0" fontId="14" fillId="13" borderId="0" xfId="0" applyFont="1" applyFill="1" applyAlignment="1">
      <alignment vertical="center"/>
    </xf>
    <xf numFmtId="0" fontId="14" fillId="14" borderId="0" xfId="0" applyFont="1" applyFill="1" applyAlignment="1">
      <alignment vertical="center"/>
    </xf>
    <xf numFmtId="0" fontId="26" fillId="0" borderId="0" xfId="0" applyFont="1" applyAlignment="1">
      <alignment vertical="center"/>
    </xf>
    <xf numFmtId="0" fontId="26" fillId="0" borderId="13" xfId="0" applyFont="1"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horizontal="center" vertical="center"/>
    </xf>
    <xf numFmtId="10" fontId="0" fillId="0" borderId="0" xfId="0" applyNumberFormat="1" applyAlignment="1">
      <alignment horizontal="left" vertical="center"/>
    </xf>
    <xf numFmtId="10" fontId="14" fillId="0" borderId="0" xfId="0" applyNumberFormat="1" applyFont="1" applyAlignment="1">
      <alignment horizontal="left" vertical="center"/>
    </xf>
    <xf numFmtId="0" fontId="18" fillId="0" borderId="0" xfId="0" applyFont="1" applyAlignment="1">
      <alignment vertical="top"/>
    </xf>
    <xf numFmtId="0" fontId="0" fillId="0" borderId="1" xfId="0" applyBorder="1"/>
    <xf numFmtId="0" fontId="14" fillId="0" borderId="11" xfId="0" applyFont="1" applyBorder="1" applyAlignment="1">
      <alignment vertical="center"/>
    </xf>
    <xf numFmtId="0" fontId="26" fillId="15" borderId="0" xfId="0" applyFont="1" applyFill="1" applyAlignment="1">
      <alignment vertical="center"/>
    </xf>
    <xf numFmtId="0" fontId="26" fillId="15" borderId="0" xfId="0" applyFont="1" applyFill="1" applyAlignment="1">
      <alignment horizontal="center" vertical="center"/>
    </xf>
    <xf numFmtId="0" fontId="26" fillId="15" borderId="0" xfId="0" applyFont="1" applyFill="1" applyAlignment="1">
      <alignment horizontal="left" vertical="center"/>
    </xf>
    <xf numFmtId="0" fontId="23" fillId="9" borderId="0" xfId="0" applyFont="1" applyFill="1" applyAlignment="1">
      <alignment wrapText="1"/>
    </xf>
    <xf numFmtId="0" fontId="24" fillId="10" borderId="0" xfId="0" applyFont="1" applyFill="1" applyAlignment="1">
      <alignment vertical="top" wrapText="1"/>
    </xf>
    <xf numFmtId="0" fontId="24" fillId="10" borderId="0" xfId="0" applyFont="1" applyFill="1" applyAlignment="1">
      <alignment wrapText="1"/>
    </xf>
    <xf numFmtId="0" fontId="21" fillId="0" borderId="0" xfId="0" applyFont="1" applyAlignment="1">
      <alignment vertical="top" wrapText="1"/>
    </xf>
    <xf numFmtId="0" fontId="3" fillId="10" borderId="0" xfId="0" applyFont="1" applyFill="1" applyAlignment="1">
      <alignment vertical="top" wrapText="1"/>
    </xf>
    <xf numFmtId="0" fontId="3" fillId="10" borderId="0" xfId="0" applyFont="1" applyFill="1" applyAlignment="1">
      <alignment wrapText="1"/>
    </xf>
    <xf numFmtId="0" fontId="3" fillId="0" borderId="0" xfId="0" applyFont="1" applyAlignment="1">
      <alignment vertical="top" wrapText="1"/>
    </xf>
    <xf numFmtId="0" fontId="3" fillId="0" borderId="1" xfId="0" applyFont="1" applyBorder="1" applyAlignment="1">
      <alignment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Alignment="1">
      <alignment horizontal="center" vertical="center" wrapText="1"/>
    </xf>
    <xf numFmtId="0" fontId="3" fillId="10" borderId="15" xfId="0" applyFont="1" applyFill="1" applyBorder="1" applyAlignment="1">
      <alignment wrapText="1"/>
    </xf>
    <xf numFmtId="0" fontId="4" fillId="6" borderId="18" xfId="0" applyFont="1" applyFill="1" applyBorder="1" applyAlignment="1">
      <alignment horizontal="center" vertical="center" wrapText="1"/>
    </xf>
    <xf numFmtId="0" fontId="2" fillId="3" borderId="16" xfId="0" applyFont="1" applyFill="1" applyBorder="1" applyAlignment="1">
      <alignment vertical="top" wrapText="1"/>
    </xf>
    <xf numFmtId="0" fontId="6" fillId="3" borderId="16" xfId="0" applyFont="1" applyFill="1" applyBorder="1" applyAlignment="1">
      <alignment vertical="top" wrapText="1"/>
    </xf>
    <xf numFmtId="0" fontId="3" fillId="10" borderId="16" xfId="0" applyFont="1" applyFill="1" applyBorder="1" applyAlignment="1">
      <alignment wrapText="1"/>
    </xf>
    <xf numFmtId="0" fontId="0" fillId="0" borderId="0" xfId="0" applyAlignment="1">
      <alignment vertical="center" wrapText="1"/>
    </xf>
    <xf numFmtId="0" fontId="25" fillId="0" borderId="0" xfId="0" applyFont="1" applyAlignment="1">
      <alignment horizontal="center" vertical="center" wrapText="1"/>
    </xf>
    <xf numFmtId="0" fontId="0" fillId="0" borderId="1" xfId="0" applyBorder="1" applyAlignment="1">
      <alignment wrapText="1"/>
    </xf>
    <xf numFmtId="0" fontId="29" fillId="0" borderId="0" xfId="0" applyFont="1" applyAlignment="1">
      <alignment wrapText="1"/>
    </xf>
    <xf numFmtId="0" fontId="25" fillId="0" borderId="0" xfId="0" applyFont="1" applyAlignment="1">
      <alignment vertical="top"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1" fillId="10" borderId="0" xfId="0" applyFont="1" applyFill="1" applyAlignment="1">
      <alignment vertical="top" wrapText="1"/>
    </xf>
    <xf numFmtId="0" fontId="4" fillId="4" borderId="10" xfId="0" applyFont="1" applyFill="1" applyBorder="1" applyAlignment="1">
      <alignment horizontal="center" vertical="center" wrapText="1"/>
    </xf>
    <xf numFmtId="0" fontId="21" fillId="10" borderId="15" xfId="0" applyFont="1" applyFill="1" applyBorder="1" applyAlignment="1">
      <alignment vertical="top" wrapText="1"/>
    </xf>
    <xf numFmtId="0" fontId="21" fillId="10" borderId="17" xfId="0" applyFont="1" applyFill="1" applyBorder="1" applyAlignment="1">
      <alignment vertical="top" wrapText="1"/>
    </xf>
    <xf numFmtId="44" fontId="25" fillId="0" borderId="0" xfId="4" applyFont="1" applyFill="1" applyBorder="1" applyAlignment="1">
      <alignment vertical="top" wrapText="1"/>
    </xf>
    <xf numFmtId="0" fontId="21" fillId="10" borderId="16" xfId="0" applyFont="1" applyFill="1" applyBorder="1" applyAlignment="1">
      <alignment vertical="top" wrapText="1"/>
    </xf>
    <xf numFmtId="0" fontId="26" fillId="0" borderId="19" xfId="0" applyFont="1" applyBorder="1" applyAlignment="1">
      <alignment vertical="center"/>
    </xf>
    <xf numFmtId="0" fontId="2" fillId="3" borderId="0" xfId="0" applyFont="1" applyFill="1" applyAlignment="1">
      <alignment vertical="top"/>
    </xf>
    <xf numFmtId="0" fontId="3" fillId="0" borderId="0" xfId="0" applyFont="1"/>
    <xf numFmtId="0" fontId="2" fillId="3" borderId="15" xfId="0" applyFont="1" applyFill="1" applyBorder="1" applyAlignment="1">
      <alignment vertical="top"/>
    </xf>
    <xf numFmtId="0" fontId="3" fillId="0" borderId="7" xfId="0" applyFont="1" applyBorder="1"/>
    <xf numFmtId="0" fontId="2" fillId="10" borderId="16" xfId="0" applyFont="1" applyFill="1" applyBorder="1" applyAlignment="1">
      <alignment vertical="top"/>
    </xf>
    <xf numFmtId="0" fontId="30" fillId="0" borderId="0" xfId="0" applyFont="1" applyAlignment="1">
      <alignment wrapText="1"/>
    </xf>
    <xf numFmtId="0" fontId="0" fillId="0" borderId="0" xfId="0" applyAlignment="1">
      <alignment horizontal="left" vertical="center"/>
    </xf>
    <xf numFmtId="0" fontId="11" fillId="0" borderId="4" xfId="1" applyBorder="1" applyAlignment="1">
      <alignment horizontal="center" vertical="center"/>
    </xf>
    <xf numFmtId="0" fontId="1" fillId="0" borderId="1" xfId="0" applyFont="1" applyBorder="1" applyAlignment="1">
      <alignment horizontal="left" vertical="center" wrapText="1" indent="20"/>
    </xf>
    <xf numFmtId="0" fontId="0" fillId="0" borderId="12" xfId="0" applyBorder="1" applyAlignment="1">
      <alignment horizontal="left" vertical="center"/>
    </xf>
    <xf numFmtId="0" fontId="17" fillId="0" borderId="0" xfId="0" applyFont="1" applyAlignment="1">
      <alignment horizontal="left" vertical="center"/>
    </xf>
    <xf numFmtId="0" fontId="22" fillId="8" borderId="0" xfId="0" applyFont="1" applyFill="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13" fillId="2" borderId="2" xfId="0" applyFont="1" applyFill="1" applyBorder="1" applyAlignment="1">
      <alignment horizontal="left" vertical="top"/>
    </xf>
    <xf numFmtId="0" fontId="13" fillId="2" borderId="3" xfId="0" applyFont="1" applyFill="1" applyBorder="1" applyAlignment="1">
      <alignment horizontal="left" vertical="top"/>
    </xf>
  </cellXfs>
  <cellStyles count="5">
    <cellStyle name="Hyperkobling" xfId="1" builtinId="8"/>
    <cellStyle name="Normal" xfId="0" builtinId="0"/>
    <cellStyle name="Nøytral 2" xfId="3" xr:uid="{28D25D1E-15A3-48C4-A162-C9701267B887}"/>
    <cellStyle name="Prosent" xfId="2" builtinId="5"/>
    <cellStyle name="Valuta" xfId="4" builtinId="4"/>
  </cellStyles>
  <dxfs count="72">
    <dxf>
      <fill>
        <patternFill>
          <bgColor theme="2" tint="-0.24994659260841701"/>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ill>
        <patternFill>
          <bgColor theme="2" tint="-0.24994659260841701"/>
        </patternFill>
      </fill>
    </dxf>
    <dxf>
      <font>
        <color theme="3"/>
      </font>
      <fill>
        <patternFill patternType="solid">
          <bgColor rgb="FFFF7D7D"/>
        </patternFill>
      </fill>
    </dxf>
    <dxf>
      <font>
        <color theme="3"/>
      </font>
      <fill>
        <patternFill>
          <bgColor rgb="FF92D050"/>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1"/>
      </font>
      <fill>
        <patternFill patternType="solid">
          <fgColor rgb="FFB7E1CD"/>
          <bgColor rgb="FFB7E1CD"/>
        </patternFill>
      </fill>
    </dxf>
    <dxf>
      <font>
        <color theme="3"/>
      </font>
      <fill>
        <patternFill>
          <bgColor rgb="FF92D050"/>
        </patternFill>
      </fill>
    </dxf>
    <dxf>
      <font>
        <color theme="3"/>
      </font>
      <fill>
        <patternFill patternType="solid">
          <bgColor rgb="FFFF7D7D"/>
        </patternFill>
      </fill>
    </dxf>
    <dxf>
      <fill>
        <patternFill>
          <bgColor theme="2" tint="-0.24994659260841701"/>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3"/>
      </font>
      <fill>
        <patternFill patternType="solid">
          <bgColor rgb="FFFF7D7D"/>
        </patternFill>
      </fill>
    </dxf>
    <dxf>
      <font>
        <color theme="3"/>
      </font>
      <fill>
        <patternFill>
          <bgColor rgb="FF92D050"/>
        </patternFill>
      </fill>
    </dxf>
    <dxf>
      <fill>
        <patternFill>
          <bgColor theme="2" tint="-0.24994659260841701"/>
        </patternFill>
      </fill>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bottom" textRotation="0" wrapText="0" indent="0" justifyLastLine="0" shrinkToFit="0" readingOrder="0"/>
    </dxf>
    <dxf>
      <alignment horizontal="general" vertical="bottom" textRotation="0" wrapText="1" indent="0" justifyLastLine="0" shrinkToFit="0" readingOrder="0"/>
    </dxf>
    <dxf>
      <font>
        <b val="0"/>
        <i val="0"/>
        <strike val="0"/>
        <condense val="0"/>
        <extend val="0"/>
        <outline val="0"/>
        <shadow val="0"/>
        <u/>
        <vertAlign val="baseline"/>
        <sz val="10"/>
        <color rgb="FF1155CC"/>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wrapText="1" indent="0" justifyLastLine="0" shrinkToFit="0" readingOrder="0"/>
    </dxf>
    <dxf>
      <font>
        <b/>
        <i val="0"/>
        <strike val="0"/>
        <condense val="0"/>
        <extend val="0"/>
        <outline val="0"/>
        <shadow val="0"/>
        <u val="none"/>
        <vertAlign val="baseline"/>
        <sz val="24"/>
        <color theme="0"/>
        <name val="Calibri"/>
        <family val="2"/>
        <scheme val="none"/>
      </font>
      <fill>
        <patternFill patternType="solid">
          <fgColor rgb="FF1C4587"/>
          <bgColor rgb="FFAD4598"/>
        </patternFill>
      </fill>
      <alignment horizontal="center" vertical="center" textRotation="0" wrapText="1" indent="0" justifyLastLine="0" shrinkToFit="0" readingOrder="0"/>
      <border diagonalUp="0" diagonalDown="0">
        <left style="thin">
          <color rgb="FFFFFFFF"/>
        </left>
        <right style="thin">
          <color rgb="FFFFFFFF"/>
        </right>
        <top/>
        <bottom/>
        <vertical/>
        <horizontal/>
      </border>
    </dxf>
    <dxf>
      <numFmt numFmtId="14" formatCode="0.00\ %"/>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minor"/>
      </font>
      <alignment horizontal="center"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1" tint="0.249977111117893"/>
        </patternFill>
      </fill>
    </dxf>
  </dxfs>
  <tableStyles count="0" defaultTableStyle="TableStyleMedium2" defaultPivotStyle="PivotStyleLight16"/>
  <colors>
    <mruColors>
      <color rgb="FFF0F5FF"/>
      <color rgb="FFFF4F4F"/>
      <color rgb="FFCCECFF"/>
      <color rgb="FFAD4598"/>
      <color rgb="FFFF7D7D"/>
      <color rgb="FFFF6B6B"/>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RESULTAT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C302-314C-B060-7358128A124E}"/>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2-C302-314C-B060-7358128A124E}"/>
              </c:ext>
            </c:extLst>
          </c:dPt>
          <c:dPt>
            <c:idx val="2"/>
            <c:bubble3D val="0"/>
            <c:spPr>
              <a:solidFill>
                <a:srgbClr val="FF4F4F"/>
              </a:solidFill>
              <a:ln w="19050">
                <a:solidFill>
                  <a:schemeClr val="lt1"/>
                </a:solidFill>
              </a:ln>
              <a:effectLst/>
            </c:spPr>
            <c:extLst>
              <c:ext xmlns:c16="http://schemas.microsoft.com/office/drawing/2014/chart" uri="{C3380CC4-5D6E-409C-BE32-E72D297353CC}">
                <c16:uniqueId val="{00000003-C302-314C-B060-7358128A124E}"/>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4-C302-314C-B060-7358128A124E}"/>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sz="1600" baseline="0"/>
                      <a:t>Ja
</a:t>
                    </a:r>
                    <a:fld id="{370A50DC-4EEF-5C4E-9D92-7A5C66DAED6D}" type="PERCENTAGE">
                      <a:rPr lang="en-US" sz="1600" baseline="0"/>
                      <a:pPr>
                        <a:defRPr sz="1600"/>
                      </a:pPr>
                      <a:t>[PROSENT]</a:t>
                    </a:fld>
                    <a:endParaRPr lang="en-US" sz="1600" baseline="0"/>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302-314C-B060-7358128A124E}"/>
                </c:ext>
              </c:extLst>
            </c:dLbl>
            <c:dLbl>
              <c:idx val="1"/>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Vi har ikke denne typen innhold
</a:t>
                    </a:r>
                    <a:fld id="{CFD7051E-51B0-C34D-BB00-138A7FF9A020}"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0.33752874504659858"/>
                      <c:h val="0.30110062927140985"/>
                    </c:manualLayout>
                  </c15:layout>
                  <c15:dlblFieldTable/>
                  <c15:showDataLabelsRange val="0"/>
                </c:ext>
                <c:ext xmlns:c16="http://schemas.microsoft.com/office/drawing/2014/chart" uri="{C3380CC4-5D6E-409C-BE32-E72D297353CC}">
                  <c16:uniqueId val="{00000002-C302-314C-B060-7358128A124E}"/>
                </c:ext>
              </c:extLst>
            </c:dLbl>
            <c:dLbl>
              <c:idx val="2"/>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Nei
</a:t>
                    </a:r>
                    <a:fld id="{943151E9-29D6-3141-9856-B3C42E050A4A}"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302-314C-B060-7358128A124E}"/>
                </c:ext>
              </c:extLst>
            </c:dLbl>
            <c:dLbl>
              <c:idx val="3"/>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Ikke sjekket
</a:t>
                    </a:r>
                    <a:fld id="{5197EDE8-01D4-4D4A-95CA-6A68CD6BBCBC}"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302-314C-B060-7358128A12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'Liste over krav'!$C$16:$C$19</c:f>
              <c:numCache>
                <c:formatCode>General</c:formatCode>
                <c:ptCount val="4"/>
                <c:pt idx="0">
                  <c:v>0</c:v>
                </c:pt>
                <c:pt idx="1">
                  <c:v>0</c:v>
                </c:pt>
                <c:pt idx="2">
                  <c:v>0</c:v>
                </c:pt>
                <c:pt idx="3">
                  <c:v>48</c:v>
                </c:pt>
              </c:numCache>
            </c:numRef>
          </c:val>
          <c:extLst>
            <c:ext xmlns:c16="http://schemas.microsoft.com/office/drawing/2014/chart" uri="{C3380CC4-5D6E-409C-BE32-E72D297353CC}">
              <c16:uniqueId val="{00000000-C302-314C-B060-7358128A124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23</xdr:row>
      <xdr:rowOff>133350</xdr:rowOff>
    </xdr:from>
    <xdr:to>
      <xdr:col>1</xdr:col>
      <xdr:colOff>77579</xdr:colOff>
      <xdr:row>23</xdr:row>
      <xdr:rowOff>459728</xdr:rowOff>
    </xdr:to>
    <xdr:pic>
      <xdr:nvPicPr>
        <xdr:cNvPr id="5" name="Bilde 4" descr="Logo uutilsynet">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31470"/>
          <a:ext cx="1717611" cy="326378"/>
        </a:xfrm>
        <a:prstGeom prst="rect">
          <a:avLst/>
        </a:prstGeom>
      </xdr:spPr>
    </xdr:pic>
    <xdr:clientData/>
  </xdr:twoCellAnchor>
  <xdr:twoCellAnchor editAs="oneCell">
    <xdr:from>
      <xdr:col>6</xdr:col>
      <xdr:colOff>0</xdr:colOff>
      <xdr:row>24</xdr:row>
      <xdr:rowOff>9525</xdr:rowOff>
    </xdr:from>
    <xdr:to>
      <xdr:col>6</xdr:col>
      <xdr:colOff>513715</xdr:colOff>
      <xdr:row>24</xdr:row>
      <xdr:rowOff>513715</xdr:rowOff>
    </xdr:to>
    <xdr:pic>
      <xdr:nvPicPr>
        <xdr:cNvPr id="4" name="Bilde 3" descr="Bergen kommune logo">
          <a:extLst>
            <a:ext uri="{FF2B5EF4-FFF2-40B4-BE49-F238E27FC236}">
              <a16:creationId xmlns:a16="http://schemas.microsoft.com/office/drawing/2014/main" id="{8C8491A9-7ADA-4A86-A36E-25E171D9A3EB}"/>
            </a:ext>
            <a:ext uri="{147F2762-F138-4A5C-976F-8EAC2B608ADB}">
              <a16:predDERef xmlns:a16="http://schemas.microsoft.com/office/drawing/2014/main" pred="{B73F7590-2736-E2A4-4626-65A9B70B1C1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612" b="14136"/>
        <a:stretch/>
      </xdr:blipFill>
      <xdr:spPr>
        <a:xfrm>
          <a:off x="11382375" y="11601450"/>
          <a:ext cx="523875" cy="514350"/>
        </a:xfrm>
        <a:prstGeom prst="rect">
          <a:avLst/>
        </a:prstGeom>
      </xdr:spPr>
    </xdr:pic>
    <xdr:clientData/>
  </xdr:twoCellAnchor>
  <xdr:twoCellAnchor editAs="oneCell">
    <xdr:from>
      <xdr:col>0</xdr:col>
      <xdr:colOff>111125</xdr:colOff>
      <xdr:row>1</xdr:row>
      <xdr:rowOff>165100</xdr:rowOff>
    </xdr:from>
    <xdr:to>
      <xdr:col>0</xdr:col>
      <xdr:colOff>1558925</xdr:colOff>
      <xdr:row>1</xdr:row>
      <xdr:rowOff>1427480</xdr:rowOff>
    </xdr:to>
    <xdr:pic>
      <xdr:nvPicPr>
        <xdr:cNvPr id="10" name="Bilde 1" descr="Bergen kommune logo&#10;">
          <a:extLst>
            <a:ext uri="{FF2B5EF4-FFF2-40B4-BE49-F238E27FC236}">
              <a16:creationId xmlns:a16="http://schemas.microsoft.com/office/drawing/2014/main" id="{2C60E079-BC89-CF49-8AC1-23EC37E0A73E}"/>
            </a:ext>
            <a:ext uri="{147F2762-F138-4A5C-976F-8EAC2B608ADB}">
              <a16:predDERef xmlns:a16="http://schemas.microsoft.com/office/drawing/2014/main" pred="{8C8491A9-7ADA-4A86-A36E-25E171D9A3EB}"/>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612" b="14136"/>
        <a:stretch/>
      </xdr:blipFill>
      <xdr:spPr>
        <a:xfrm>
          <a:off x="111125" y="711200"/>
          <a:ext cx="1447800" cy="1266825"/>
        </a:xfrm>
        <a:prstGeom prst="rect">
          <a:avLst/>
        </a:prstGeom>
      </xdr:spPr>
    </xdr:pic>
    <xdr:clientData/>
  </xdr:twoCellAnchor>
  <xdr:twoCellAnchor>
    <xdr:from>
      <xdr:col>5</xdr:col>
      <xdr:colOff>9525</xdr:colOff>
      <xdr:row>9</xdr:row>
      <xdr:rowOff>85725</xdr:rowOff>
    </xdr:from>
    <xdr:to>
      <xdr:col>6</xdr:col>
      <xdr:colOff>3000375</xdr:colOff>
      <xdr:row>20</xdr:row>
      <xdr:rowOff>333375</xdr:rowOff>
    </xdr:to>
    <xdr:graphicFrame macro="">
      <xdr:nvGraphicFramePr>
        <xdr:cNvPr id="7" name="Diagram 6" descr="Viser resultat av følges kravet? Kollonne i et kakediagram i prosent visning. Resultat blir vist i liste på siden&#10;">
          <a:extLst>
            <a:ext uri="{FF2B5EF4-FFF2-40B4-BE49-F238E27FC236}">
              <a16:creationId xmlns:a16="http://schemas.microsoft.com/office/drawing/2014/main" id="{0F89EA29-8548-BA6A-E9D9-4C2DA73842EC}"/>
            </a:ext>
            <a:ext uri="{147F2762-F138-4A5C-976F-8EAC2B608ADB}">
              <a16:predDERef xmlns:a16="http://schemas.microsoft.com/office/drawing/2014/main" pred="{2C60E079-BC89-CF49-8AC1-23EC37E0A73E}"/>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982FD0-B7B8-814F-B873-937E29C50EDF}" name="Resultat" displayName="Resultat" comment="Resultat av følges kravet som vises i antall og prosent" ref="B15:D20" totalsRowShown="0" headerRowDxfId="71" tableBorderDxfId="70">
  <autoFilter ref="B15:D20" xr:uid="{B2982FD0-B7B8-814F-B873-937E29C50EDF}">
    <filterColumn colId="0" hiddenButton="1"/>
    <filterColumn colId="1" hiddenButton="1"/>
    <filterColumn colId="2" hiddenButton="1"/>
  </autoFilter>
  <tableColumns count="3">
    <tableColumn id="1" xr3:uid="{F53DC4C5-F71C-D948-8390-CE5482DEBD1D}" name="Type funn"/>
    <tableColumn id="2" xr3:uid="{78C80159-8BE7-B243-BFE4-E2116CB1380C}" name="Antall" dataDxfId="69"/>
    <tableColumn id="3" xr3:uid="{E9D74960-842B-5547-9C03-6A94BB59618F}" name="Prosent" dataDxfId="68"/>
  </tableColumns>
  <tableStyleInfo name="TableStyleMedium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5ADE8E-5223-4749-82D2-1AF52F141ADA}" name="kravliste" displayName="kravliste" ref="A26:H87" totalsRowShown="0">
  <autoFilter ref="A26:H87" xr:uid="{C55ADE8E-5223-4749-82D2-1AF52F141AD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B5FAE79-EDA5-42F2-87E0-A759A70CD4B5}" name="Kolonne1" dataDxfId="67"/>
    <tableColumn id="2" xr3:uid="{E8530EB3-8B92-440E-A0F2-D8FAAFB28376}" name="Retningslinje" dataDxfId="66"/>
    <tableColumn id="3" xr3:uid="{93A18AC4-ADB6-4D7E-9970-B4D3040BBA47}" name="Beskrivelse av retningslinje"/>
    <tableColumn id="4" xr3:uid="{56993D59-8EA9-4A92-8BFE-511D2EDED664}" name="Suksesskriterium " dataDxfId="65"/>
    <tableColumn id="5" xr3:uid="{535FC08C-E61A-46BE-B67F-294CFFD5DA51}" name="Følges kravet?" dataDxfId="64"/>
    <tableColumn id="6" xr3:uid="{9AD2C629-68BA-4687-93D2-5AB995E4B44F}" name="Hvis nei; hvilket innhold har brudd + konsekvenser for brukeren" dataDxfId="63"/>
    <tableColumn id="7" xr3:uid="{59228AF4-9F72-4FE3-A7AA-EC8927D43474}" name="Hjelpespørsmål "/>
    <tableColumn id="8" xr3:uid="{BB27BF29-6168-4B28-8CCA-8ECABBB3E869}" name="url" dataDxfId="62"/>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244-formal-med-lenke-i-kontekst-niva/106" TargetMode="External"/><Relationship Id="rId18" Type="http://schemas.openxmlformats.org/officeDocument/2006/relationships/hyperlink" Target="https://www.uutilsynet.no/wcag-standarden/252-pekeravbrytelse-niva/149" TargetMode="External"/><Relationship Id="rId26" Type="http://schemas.openxmlformats.org/officeDocument/2006/relationships/hyperlink" Target="https://www.uutilsynet.no/wcag-standarden/331-identifikasjon-av-feil-niva/116" TargetMode="External"/><Relationship Id="rId39" Type="http://schemas.openxmlformats.org/officeDocument/2006/relationships/hyperlink" Target="https://www.uutilsynet.no/wcag-standarden/141-bruk-av-farge-niva/93" TargetMode="External"/><Relationship Id="rId3" Type="http://schemas.openxmlformats.org/officeDocument/2006/relationships/hyperlink" Target="https://www.uutilsynet.no/wcag-standarden/1412-tekstavstand-niva-aa/146" TargetMode="External"/><Relationship Id="rId21" Type="http://schemas.openxmlformats.org/officeDocument/2006/relationships/hyperlink" Target="https://www.uutilsynet.no/wcag-standarden/312-sprak-pa-deler-av-innhold-niva-aa/111" TargetMode="External"/><Relationship Id="rId34" Type="http://schemas.openxmlformats.org/officeDocument/2006/relationships/hyperlink" Target="https://www.uutilsynet.no/wcag-standarden/1410-dynamisk-tilpasning-reflow-niva-aa/144" TargetMode="External"/><Relationship Id="rId42" Type="http://schemas.openxmlformats.org/officeDocument/2006/relationships/hyperlink" Target="https://www.uutilsynet.no/wcag-standarden/133-sensoriske-egenskaper-niva/92" TargetMode="External"/><Relationship Id="rId47" Type="http://schemas.openxmlformats.org/officeDocument/2006/relationships/hyperlink" Target="https://www.uutilsynet.no/wcag-standarden/111-ikke-tekstlig-innhold-niva/87" TargetMode="External"/><Relationship Id="rId50" Type="http://schemas.openxmlformats.org/officeDocument/2006/relationships/printerSettings" Target="../printerSettings/printerSettings1.bin"/><Relationship Id="rId7" Type="http://schemas.openxmlformats.org/officeDocument/2006/relationships/hyperlink" Target="https://www.uutilsynet.no/wcag-standarden/214-hurtigtaster-som-bestar-av-ett-tegn-niva/782" TargetMode="External"/><Relationship Id="rId12" Type="http://schemas.openxmlformats.org/officeDocument/2006/relationships/hyperlink" Target="https://www.uutilsynet.no/wcag-standarden/243-fokusrekkefolge-niva/105" TargetMode="External"/><Relationship Id="rId17" Type="http://schemas.openxmlformats.org/officeDocument/2006/relationships/hyperlink" Target="https://www.uutilsynet.no/wcag-standarden/251-pekerbevegelser-niva/148" TargetMode="External"/><Relationship Id="rId25" Type="http://schemas.openxmlformats.org/officeDocument/2006/relationships/hyperlink" Target="https://www.uutilsynet.no/wcag-standarden/324-konsekvent-identifikasjon-niva-aa/115" TargetMode="External"/><Relationship Id="rId33" Type="http://schemas.openxmlformats.org/officeDocument/2006/relationships/hyperlink" Target="https://www.uutilsynet.no/wcag-standarden/253-ledetekst-i-navn-niva/150" TargetMode="External"/><Relationship Id="rId38" Type="http://schemas.openxmlformats.org/officeDocument/2006/relationships/hyperlink" Target="https://www.uutilsynet.no/wcag-standarden/142-styring-av-lyd-niva/94" TargetMode="External"/><Relationship Id="rId46" Type="http://schemas.openxmlformats.org/officeDocument/2006/relationships/hyperlink" Target="https://www.uutilsynet.no/wcag-standarden/121-bare-lyd-og-bare-video-forhandsinnspilt-niva/88" TargetMode="External"/><Relationship Id="rId2" Type="http://schemas.openxmlformats.org/officeDocument/2006/relationships/hyperlink" Target="https://www.uutilsynet.no/wcag-standarden/1411-kontrast-ikke-tekstlig-innhold-niva-aa/145" TargetMode="External"/><Relationship Id="rId16" Type="http://schemas.openxmlformats.org/officeDocument/2006/relationships/hyperlink" Target="https://www.uutilsynet.no/wcag-standarden/247-synlig-fokus-niva-aa/109" TargetMode="External"/><Relationship Id="rId20" Type="http://schemas.openxmlformats.org/officeDocument/2006/relationships/hyperlink" Target="https://www.uutilsynet.no/wcag-standarden/311-sprak-pa-siden-niva/110" TargetMode="External"/><Relationship Id="rId29" Type="http://schemas.openxmlformats.org/officeDocument/2006/relationships/hyperlink" Target="https://www.uutilsynet.no/wcag-standarden/334-forhindring-av-feil-juridiske-feil-okonomiske-feil-datafeil-niva-aa/119" TargetMode="External"/><Relationship Id="rId41" Type="http://schemas.openxmlformats.org/officeDocument/2006/relationships/hyperlink" Target="https://www.uutilsynet.no/wcag-standarden/134-visningsretning-niva-aa/141" TargetMode="External"/><Relationship Id="rId1" Type="http://schemas.openxmlformats.org/officeDocument/2006/relationships/hyperlink" Target="https://www.uutilsynet.no/wcag-standarden/145-bilder-av-tekst-niva-aa/97" TargetMode="External"/><Relationship Id="rId6" Type="http://schemas.openxmlformats.org/officeDocument/2006/relationships/hyperlink" Target="https://www.uutilsynet.no/wcag-standarden/212-ingen-tastaturfelle-niva/99" TargetMode="External"/><Relationship Id="rId11" Type="http://schemas.openxmlformats.org/officeDocument/2006/relationships/hyperlink" Target="https://www.uutilsynet.no/wcag-standarden/242-sidetitler-niva/104" TargetMode="External"/><Relationship Id="rId24" Type="http://schemas.openxmlformats.org/officeDocument/2006/relationships/hyperlink" Target="https://www.uutilsynet.no/wcag-standarden/323-konsekvent-navigering-niva-aa/113" TargetMode="External"/><Relationship Id="rId32" Type="http://schemas.openxmlformats.org/officeDocument/2006/relationships/hyperlink" Target="https://www.uutilsynet.no/wcag-standarden/413-statusbeskjeder-niva-aa/152" TargetMode="External"/><Relationship Id="rId37" Type="http://schemas.openxmlformats.org/officeDocument/2006/relationships/hyperlink" Target="https://www.uutilsynet.no/wcag-standarden/143-kontrast-minimum-niva-aa/95" TargetMode="External"/><Relationship Id="rId40" Type="http://schemas.openxmlformats.org/officeDocument/2006/relationships/hyperlink" Target="https://www.uutilsynet.no/wcag-standarden/135-identifiser-formal-med-inndata-niva-aa/142" TargetMode="External"/><Relationship Id="rId45" Type="http://schemas.openxmlformats.org/officeDocument/2006/relationships/hyperlink" Target="https://www.uutilsynet.no/wcag-standarden/122-teksting-forhandsinnspilt-niva/89" TargetMode="External"/><Relationship Id="rId53" Type="http://schemas.openxmlformats.org/officeDocument/2006/relationships/table" Target="../tables/table2.xml"/><Relationship Id="rId5" Type="http://schemas.openxmlformats.org/officeDocument/2006/relationships/hyperlink" Target="https://www.uutilsynet.no/wcag-standarden/211-tastatur-niva/98" TargetMode="External"/><Relationship Id="rId15" Type="http://schemas.openxmlformats.org/officeDocument/2006/relationships/hyperlink" Target="https://www.uutilsynet.no/wcag-standarden/246-overskrifter-og-ledetekster-niva-aa/108" TargetMode="External"/><Relationship Id="rId23" Type="http://schemas.openxmlformats.org/officeDocument/2006/relationships/hyperlink" Target="https://www.uutilsynet.no/wcag-standarden/322-inndata-niva/114" TargetMode="External"/><Relationship Id="rId28" Type="http://schemas.openxmlformats.org/officeDocument/2006/relationships/hyperlink" Target="https://www.uutilsynet.no/wcag-standarden/333-forslag-ved-feil-niva-aa/118" TargetMode="External"/><Relationship Id="rId36" Type="http://schemas.openxmlformats.org/officeDocument/2006/relationships/hyperlink" Target="https://www.uutilsynet.no/wcag-standarden/144-endring-av-tekststorrelse-niva-aa/96" TargetMode="External"/><Relationship Id="rId49" Type="http://schemas.openxmlformats.org/officeDocument/2006/relationships/hyperlink" Target="https://www.uutilsynet.no/wcag-standarden/125-synstolking-forhandsinnpilt-niva-aa/842" TargetMode="External"/><Relationship Id="rId10" Type="http://schemas.openxmlformats.org/officeDocument/2006/relationships/hyperlink" Target="https://www.uutilsynet.no/wcag-standarden/241-hoppe-over-blokker-niva/103" TargetMode="External"/><Relationship Id="rId19" Type="http://schemas.openxmlformats.org/officeDocument/2006/relationships/hyperlink" Target="https://www.uutilsynet.no/wcag-standarden/254-bevegelsesaktivering-niva/151" TargetMode="External"/><Relationship Id="rId31" Type="http://schemas.openxmlformats.org/officeDocument/2006/relationships/hyperlink" Target="https://www.uutilsynet.no/wcag-standarden/412-navn-rolle-verdi-niva/121" TargetMode="External"/><Relationship Id="rId44" Type="http://schemas.openxmlformats.org/officeDocument/2006/relationships/hyperlink" Target="https://www.uutilsynet.no/wcag-standarden/131-informasjon-og-relasjoner-niva/90" TargetMode="External"/><Relationship Id="rId52" Type="http://schemas.openxmlformats.org/officeDocument/2006/relationships/table" Target="../tables/table1.xml"/><Relationship Id="rId4" Type="http://schemas.openxmlformats.org/officeDocument/2006/relationships/hyperlink" Target="https://www.uutilsynet.no/wcag-standarden/1413-pekerfolsomt-innhold-eller-innhold-ved-tastaturfokus-niva-aa/147" TargetMode="External"/><Relationship Id="rId9" Type="http://schemas.openxmlformats.org/officeDocument/2006/relationships/hyperlink" Target="https://www.uutilsynet.no/wcag-standarden/231-terskelverdi-pa-maksimalt-tre-glimt-niva/102" TargetMode="External"/><Relationship Id="rId14" Type="http://schemas.openxmlformats.org/officeDocument/2006/relationships/hyperlink" Target="https://www.uutilsynet.no/wcag-standarden/245-flere-mater-niva-aa/107" TargetMode="External"/><Relationship Id="rId22" Type="http://schemas.openxmlformats.org/officeDocument/2006/relationships/hyperlink" Target="https://www.uutilsynet.no/wcag-standarden/321-fokus-niva/112" TargetMode="External"/><Relationship Id="rId27" Type="http://schemas.openxmlformats.org/officeDocument/2006/relationships/hyperlink" Target="https://www.uutilsynet.no/wcag-standarden/332-ledetekster-eller-instruksjoner-niva/117" TargetMode="External"/><Relationship Id="rId30" Type="http://schemas.openxmlformats.org/officeDocument/2006/relationships/hyperlink" Target="https://www.uutilsynet.no/wcag-standarden/411-parsing-oppdeling-niva/120" TargetMode="External"/><Relationship Id="rId35" Type="http://schemas.openxmlformats.org/officeDocument/2006/relationships/hyperlink" Target="https://www.uutilsynet.no/wcag-standarden/222-pause-stopp-skjul-niva/101" TargetMode="External"/><Relationship Id="rId43" Type="http://schemas.openxmlformats.org/officeDocument/2006/relationships/hyperlink" Target="https://www.uutilsynet.no/wcag-standarden/132-meningsfylt-rekkefolge-niva/91" TargetMode="External"/><Relationship Id="rId48" Type="http://schemas.openxmlformats.org/officeDocument/2006/relationships/hyperlink" Target="https://lovdata.no/dokument/SF/forskrift/2013-06-21-732" TargetMode="External"/><Relationship Id="rId8" Type="http://schemas.openxmlformats.org/officeDocument/2006/relationships/hyperlink" Target="https://www.uutilsynet.no/wcag-standarden/221-justerbar-hastighet-niva/100" TargetMode="External"/><Relationship Id="rId5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019"/>
  <sheetViews>
    <sheetView tabSelected="1" topLeftCell="A32" zoomScale="90" zoomScaleNormal="90" workbookViewId="0">
      <selection activeCell="G38" sqref="G38"/>
    </sheetView>
  </sheetViews>
  <sheetFormatPr baseColWidth="10" defaultColWidth="12.42578125" defaultRowHeight="15.75" customHeight="1" x14ac:dyDescent="0.2"/>
  <cols>
    <col min="1" max="1" width="26.85546875" customWidth="1"/>
    <col min="2" max="2" width="23.42578125" customWidth="1"/>
    <col min="3" max="3" width="29.42578125" customWidth="1"/>
    <col min="4" max="4" width="31.140625" customWidth="1"/>
    <col min="5" max="5" width="27.140625" customWidth="1"/>
    <col min="6" max="6" width="49.42578125" customWidth="1"/>
    <col min="7" max="7" width="58.85546875" style="10" customWidth="1"/>
    <col min="8" max="8" width="25.85546875" customWidth="1"/>
    <col min="9" max="15" width="16.85546875" customWidth="1"/>
  </cols>
  <sheetData>
    <row r="1" spans="1:11" ht="43.5" customHeight="1" x14ac:dyDescent="0.2">
      <c r="A1" s="43" t="s">
        <v>0</v>
      </c>
      <c r="B1" s="43"/>
      <c r="C1" s="43"/>
      <c r="D1" s="43"/>
      <c r="E1" s="43"/>
      <c r="F1" s="43"/>
      <c r="G1" s="10" t="s">
        <v>1</v>
      </c>
    </row>
    <row r="2" spans="1:11" ht="120.95" customHeight="1" x14ac:dyDescent="0.2">
      <c r="A2" s="89" t="s">
        <v>2</v>
      </c>
      <c r="B2" s="89"/>
      <c r="C2" s="89"/>
      <c r="D2" s="89"/>
      <c r="E2" s="89"/>
      <c r="F2" s="89"/>
    </row>
    <row r="3" spans="1:11" ht="36.950000000000003" customHeight="1" x14ac:dyDescent="0.2">
      <c r="A3" s="88" t="s">
        <v>3</v>
      </c>
      <c r="B3" s="88"/>
      <c r="C3" s="88"/>
      <c r="D3" s="88"/>
      <c r="E3" s="29"/>
      <c r="F3" s="29"/>
    </row>
    <row r="4" spans="1:11" s="22" customFormat="1" ht="31.5" customHeight="1" x14ac:dyDescent="0.2">
      <c r="A4" s="37" t="s">
        <v>4</v>
      </c>
      <c r="B4" s="90"/>
      <c r="C4" s="90"/>
      <c r="G4" s="67"/>
      <c r="I4" s="22" t="s">
        <v>5</v>
      </c>
    </row>
    <row r="5" spans="1:11" s="22" customFormat="1" ht="31.5" customHeight="1" x14ac:dyDescent="0.2">
      <c r="A5" s="28" t="s">
        <v>6</v>
      </c>
      <c r="B5" s="91"/>
      <c r="C5" s="91"/>
      <c r="G5" s="67"/>
    </row>
    <row r="6" spans="1:11" s="22" customFormat="1" ht="31.5" customHeight="1" x14ac:dyDescent="0.2">
      <c r="A6" s="28" t="s">
        <v>7</v>
      </c>
      <c r="B6" s="87"/>
      <c r="C6" s="87"/>
      <c r="G6" s="67"/>
      <c r="H6" s="22" t="s">
        <v>8</v>
      </c>
      <c r="J6" s="23"/>
      <c r="K6" s="24"/>
    </row>
    <row r="7" spans="1:11" s="22" customFormat="1" ht="31.5" customHeight="1" x14ac:dyDescent="0.2">
      <c r="A7" s="28" t="s">
        <v>9</v>
      </c>
      <c r="B7" s="87"/>
      <c r="C7" s="87"/>
      <c r="G7" s="67"/>
      <c r="J7" s="23"/>
      <c r="K7" s="24"/>
    </row>
    <row r="8" spans="1:11" s="22" customFormat="1" ht="31.5" customHeight="1" x14ac:dyDescent="0.2">
      <c r="A8" s="28" t="s">
        <v>10</v>
      </c>
      <c r="B8" s="87"/>
      <c r="C8" s="87"/>
      <c r="G8" s="67"/>
      <c r="J8" s="23"/>
      <c r="K8" s="24"/>
    </row>
    <row r="9" spans="1:11" s="22" customFormat="1" ht="31.5" customHeight="1" x14ac:dyDescent="0.2">
      <c r="A9" s="28" t="s">
        <v>11</v>
      </c>
      <c r="B9" s="87"/>
      <c r="C9" s="87"/>
      <c r="G9" s="67"/>
      <c r="K9" s="25"/>
    </row>
    <row r="10" spans="1:11" s="22" customFormat="1" ht="31.5" customHeight="1" x14ac:dyDescent="0.2">
      <c r="A10" s="28" t="s">
        <v>12</v>
      </c>
      <c r="B10" s="87"/>
      <c r="C10" s="87"/>
      <c r="G10" s="67"/>
      <c r="K10" s="25"/>
    </row>
    <row r="11" spans="1:11" s="22" customFormat="1" ht="31.5" customHeight="1" x14ac:dyDescent="0.2">
      <c r="A11" s="28" t="s">
        <v>13</v>
      </c>
      <c r="B11" s="87"/>
      <c r="C11" s="87"/>
      <c r="G11" s="67"/>
      <c r="I11" s="24"/>
      <c r="J11" s="24"/>
    </row>
    <row r="12" spans="1:11" s="22" customFormat="1" ht="31.5" customHeight="1" x14ac:dyDescent="0.2">
      <c r="A12" s="28" t="s">
        <v>14</v>
      </c>
      <c r="B12" s="87"/>
      <c r="C12" s="87"/>
      <c r="G12" s="67"/>
    </row>
    <row r="13" spans="1:11" s="22" customFormat="1" ht="31.5" customHeight="1" x14ac:dyDescent="0.2">
      <c r="A13" s="28" t="s">
        <v>15</v>
      </c>
      <c r="B13" s="87"/>
      <c r="C13" s="87"/>
      <c r="G13" s="67"/>
    </row>
    <row r="14" spans="1:11" s="22" customFormat="1" ht="31.5" customHeight="1" x14ac:dyDescent="0.2">
      <c r="A14" s="45" t="s">
        <v>16</v>
      </c>
      <c r="B14" s="87"/>
      <c r="C14" s="87"/>
      <c r="G14" s="67"/>
      <c r="K14" s="26"/>
    </row>
    <row r="15" spans="1:11" s="22" customFormat="1" ht="31.5" customHeight="1" thickBot="1" x14ac:dyDescent="0.25">
      <c r="A15" s="80" t="s">
        <v>17</v>
      </c>
      <c r="B15" s="46" t="s">
        <v>18</v>
      </c>
      <c r="C15" s="47" t="s">
        <v>19</v>
      </c>
      <c r="D15" s="48" t="s">
        <v>20</v>
      </c>
      <c r="G15" s="67"/>
    </row>
    <row r="16" spans="1:11" s="22" customFormat="1" ht="30.95" customHeight="1" thickTop="1" x14ac:dyDescent="0.2">
      <c r="A16" s="28"/>
      <c r="B16" s="32" t="s">
        <v>21</v>
      </c>
      <c r="C16" s="38">
        <f>COUNTIF($E$28:$E$87,"Ja")</f>
        <v>0</v>
      </c>
      <c r="D16" s="41">
        <f>C16/C20</f>
        <v>0</v>
      </c>
      <c r="E16" s="36"/>
      <c r="F16" s="40"/>
      <c r="G16" s="68"/>
    </row>
    <row r="17" spans="1:15" s="22" customFormat="1" ht="31.5" customHeight="1" x14ac:dyDescent="0.2">
      <c r="A17" s="28"/>
      <c r="B17" s="34" t="s">
        <v>22</v>
      </c>
      <c r="C17" s="38">
        <f>COUNTIF(E28:E87,"Vi har ikke denne typen innhold")</f>
        <v>0</v>
      </c>
      <c r="D17" s="41">
        <f>C17/C20</f>
        <v>0</v>
      </c>
      <c r="F17" s="40"/>
      <c r="G17" s="68"/>
    </row>
    <row r="18" spans="1:15" s="22" customFormat="1" ht="31.5" customHeight="1" x14ac:dyDescent="0.2">
      <c r="A18" s="28"/>
      <c r="B18" s="33" t="s">
        <v>23</v>
      </c>
      <c r="C18" s="38">
        <f>COUNTIF(E28:E87,"Nei")</f>
        <v>0</v>
      </c>
      <c r="D18" s="42">
        <f>C18/C20</f>
        <v>0</v>
      </c>
      <c r="F18" s="40"/>
      <c r="G18" s="68"/>
    </row>
    <row r="19" spans="1:15" s="22" customFormat="1" ht="31.5" customHeight="1" x14ac:dyDescent="0.2">
      <c r="A19" s="28"/>
      <c r="B19" s="35" t="s">
        <v>24</v>
      </c>
      <c r="C19" s="38">
        <f>COUNTIF(E28:E87,"Ikke sjekket")</f>
        <v>48</v>
      </c>
      <c r="D19" s="41">
        <f>C19/C20</f>
        <v>1</v>
      </c>
      <c r="F19" s="40"/>
      <c r="G19" s="68"/>
    </row>
    <row r="20" spans="1:15" s="22" customFormat="1" ht="31.5" customHeight="1" x14ac:dyDescent="0.2">
      <c r="A20" s="28"/>
      <c r="B20" s="36" t="s">
        <v>25</v>
      </c>
      <c r="C20" s="39">
        <f>SUM(C16:C19)</f>
        <v>48</v>
      </c>
      <c r="D20" s="41">
        <f>SUM(D16:D19)</f>
        <v>1</v>
      </c>
      <c r="F20" s="40"/>
      <c r="G20" s="68"/>
    </row>
    <row r="21" spans="1:15" s="22" customFormat="1" ht="31.5" customHeight="1" x14ac:dyDescent="0.2">
      <c r="A21" s="45" t="s">
        <v>26</v>
      </c>
      <c r="B21" s="36"/>
      <c r="C21" s="39"/>
      <c r="D21" s="41"/>
      <c r="F21" s="40"/>
      <c r="G21" s="68"/>
    </row>
    <row r="22" spans="1:15" s="22" customFormat="1" ht="31.5" customHeight="1" x14ac:dyDescent="0.2">
      <c r="A22" s="45"/>
      <c r="B22" s="36"/>
      <c r="C22" s="39"/>
      <c r="D22" s="41"/>
      <c r="F22" s="40"/>
      <c r="G22" s="68"/>
    </row>
    <row r="23" spans="1:15" s="22" customFormat="1" ht="31.5" customHeight="1" x14ac:dyDescent="0.2">
      <c r="A23" s="30"/>
      <c r="B23" s="36"/>
      <c r="C23" s="39"/>
      <c r="D23" s="41"/>
      <c r="F23" s="40"/>
      <c r="G23" s="68"/>
    </row>
    <row r="24" spans="1:15" ht="82.5" customHeight="1" thickBot="1" x14ac:dyDescent="0.25">
      <c r="A24" s="95"/>
      <c r="B24" s="96"/>
      <c r="C24" s="93" t="s">
        <v>27</v>
      </c>
      <c r="D24" s="94"/>
      <c r="E24" s="94"/>
      <c r="F24" s="94"/>
      <c r="G24" s="69"/>
      <c r="H24" s="44"/>
    </row>
    <row r="25" spans="1:15" ht="44.25" customHeight="1" x14ac:dyDescent="0.2">
      <c r="A25" s="97" t="s">
        <v>28</v>
      </c>
      <c r="B25" s="98"/>
      <c r="C25" s="98"/>
      <c r="D25" s="98"/>
      <c r="E25" s="98"/>
      <c r="F25" s="98"/>
      <c r="G25" s="92"/>
      <c r="H25" s="92"/>
    </row>
    <row r="26" spans="1:15" ht="39.75" customHeight="1" x14ac:dyDescent="0.25">
      <c r="A26" s="9" t="s">
        <v>29</v>
      </c>
      <c r="B26" s="17" t="s">
        <v>30</v>
      </c>
      <c r="C26" s="17" t="s">
        <v>31</v>
      </c>
      <c r="D26" s="17" t="s">
        <v>32</v>
      </c>
      <c r="E26" s="18" t="s">
        <v>33</v>
      </c>
      <c r="F26" s="18" t="s">
        <v>163</v>
      </c>
      <c r="G26" s="49" t="s">
        <v>162</v>
      </c>
      <c r="H26" s="49" t="s">
        <v>34</v>
      </c>
      <c r="I26" s="1"/>
      <c r="J26" s="1"/>
      <c r="K26" s="1"/>
      <c r="L26" s="1"/>
      <c r="M26" s="1"/>
      <c r="N26" s="1"/>
      <c r="O26" s="1"/>
    </row>
    <row r="27" spans="1:15" ht="101.1" customHeight="1" x14ac:dyDescent="0.2">
      <c r="A27" s="72" t="s">
        <v>35</v>
      </c>
      <c r="B27" s="4" t="s">
        <v>36</v>
      </c>
      <c r="C27" s="5" t="s">
        <v>37</v>
      </c>
      <c r="D27" s="4"/>
      <c r="E27" s="27"/>
      <c r="F27" s="81"/>
      <c r="G27" s="50" t="s">
        <v>38</v>
      </c>
      <c r="H27" s="51" t="s">
        <v>39</v>
      </c>
      <c r="I27" s="1"/>
      <c r="J27" s="1"/>
      <c r="K27" s="1"/>
      <c r="L27" s="1"/>
      <c r="M27" s="1"/>
      <c r="N27" s="1"/>
      <c r="O27" s="1"/>
    </row>
    <row r="28" spans="1:15" ht="84.6" customHeight="1" x14ac:dyDescent="0.2">
      <c r="A28" s="73"/>
      <c r="B28" s="11"/>
      <c r="C28" s="1"/>
      <c r="D28" s="6" t="s">
        <v>40</v>
      </c>
      <c r="E28" s="31" t="s">
        <v>41</v>
      </c>
      <c r="F28" s="82"/>
      <c r="G28" s="52" t="s">
        <v>42</v>
      </c>
      <c r="H28" s="1"/>
      <c r="I28" s="1"/>
      <c r="J28" s="1"/>
      <c r="K28" s="1"/>
      <c r="L28" s="1"/>
      <c r="M28" s="1"/>
      <c r="N28" s="1"/>
      <c r="O28" s="1"/>
    </row>
    <row r="29" spans="1:15" ht="48.6" customHeight="1" x14ac:dyDescent="0.2">
      <c r="A29" s="73"/>
      <c r="B29" s="4" t="s">
        <v>43</v>
      </c>
      <c r="C29" s="5" t="s">
        <v>44</v>
      </c>
      <c r="D29" s="4"/>
      <c r="E29" s="4"/>
      <c r="F29" s="81"/>
      <c r="G29" s="53"/>
      <c r="H29" s="54"/>
      <c r="I29" s="1"/>
      <c r="J29" s="1"/>
      <c r="K29" s="1"/>
      <c r="L29" s="1"/>
      <c r="M29" s="1"/>
      <c r="N29" s="1"/>
      <c r="O29" s="1"/>
    </row>
    <row r="30" spans="1:15" ht="45.95" customHeight="1" x14ac:dyDescent="0.2">
      <c r="A30" s="73"/>
      <c r="B30" s="11"/>
      <c r="C30" s="1"/>
      <c r="D30" s="6" t="s">
        <v>45</v>
      </c>
      <c r="E30" s="10" t="s">
        <v>41</v>
      </c>
      <c r="F30" s="82"/>
      <c r="G30" s="52" t="s">
        <v>46</v>
      </c>
      <c r="H30" s="1"/>
      <c r="I30" s="1"/>
      <c r="J30" s="1"/>
      <c r="K30" s="1"/>
      <c r="L30" s="1"/>
      <c r="M30" s="1"/>
      <c r="N30" s="1"/>
      <c r="O30" s="1"/>
    </row>
    <row r="31" spans="1:15" ht="30.75" customHeight="1" x14ac:dyDescent="0.2">
      <c r="A31" s="73"/>
      <c r="B31" s="7"/>
      <c r="C31" s="12"/>
      <c r="D31" s="6" t="s">
        <v>47</v>
      </c>
      <c r="E31" s="10" t="s">
        <v>41</v>
      </c>
      <c r="F31" s="82"/>
      <c r="G31" s="52" t="s">
        <v>48</v>
      </c>
      <c r="H31" s="1"/>
      <c r="I31" s="1"/>
      <c r="J31" s="1"/>
      <c r="K31" s="1"/>
      <c r="L31" s="1"/>
      <c r="M31" s="1"/>
      <c r="N31" s="1"/>
      <c r="O31" s="1"/>
    </row>
    <row r="32" spans="1:15" ht="111" customHeight="1" x14ac:dyDescent="0.2">
      <c r="A32" s="73"/>
      <c r="D32" s="6" t="s">
        <v>49</v>
      </c>
      <c r="E32" s="10" t="s">
        <v>41</v>
      </c>
      <c r="G32" s="10" t="s">
        <v>50</v>
      </c>
      <c r="I32" s="1"/>
      <c r="J32" s="1"/>
      <c r="K32" s="1"/>
      <c r="L32" s="1"/>
      <c r="M32" s="1"/>
      <c r="N32" s="1"/>
      <c r="O32" s="1"/>
    </row>
    <row r="33" spans="1:15" ht="36" customHeight="1" x14ac:dyDescent="0.2">
      <c r="A33" s="73"/>
      <c r="B33" s="4" t="s">
        <v>51</v>
      </c>
      <c r="C33" s="5" t="s">
        <v>52</v>
      </c>
      <c r="D33" s="4"/>
      <c r="E33" s="4"/>
      <c r="F33" s="81"/>
      <c r="G33" s="74"/>
      <c r="H33" s="54"/>
      <c r="I33" s="1"/>
      <c r="J33" s="1"/>
      <c r="K33" s="1"/>
      <c r="L33" s="1"/>
      <c r="M33" s="1"/>
      <c r="N33" s="1"/>
      <c r="O33" s="1"/>
    </row>
    <row r="34" spans="1:15" ht="39" customHeight="1" x14ac:dyDescent="0.2">
      <c r="A34" s="73"/>
      <c r="B34" s="11"/>
      <c r="C34" s="1"/>
      <c r="D34" s="6" t="s">
        <v>53</v>
      </c>
      <c r="E34" s="10" t="s">
        <v>41</v>
      </c>
      <c r="F34" s="86"/>
      <c r="G34" s="52" t="s">
        <v>54</v>
      </c>
      <c r="H34" s="1"/>
      <c r="I34" s="1"/>
      <c r="J34" s="1"/>
      <c r="K34" s="1"/>
      <c r="L34" s="1"/>
      <c r="M34" s="1"/>
      <c r="N34" s="1"/>
      <c r="O34" s="1"/>
    </row>
    <row r="35" spans="1:15" ht="39" customHeight="1" x14ac:dyDescent="0.2">
      <c r="A35" s="73"/>
      <c r="B35" s="7"/>
      <c r="C35" s="7"/>
      <c r="D35" s="6" t="s">
        <v>55</v>
      </c>
      <c r="E35" s="10" t="s">
        <v>41</v>
      </c>
      <c r="F35" s="82"/>
      <c r="G35" s="52" t="s">
        <v>56</v>
      </c>
      <c r="H35" s="1"/>
      <c r="I35" s="1"/>
      <c r="J35" s="1"/>
      <c r="K35" s="1"/>
      <c r="L35" s="1"/>
      <c r="M35" s="1"/>
      <c r="N35" s="1"/>
      <c r="O35" s="1"/>
    </row>
    <row r="36" spans="1:15" ht="30.75" customHeight="1" x14ac:dyDescent="0.2">
      <c r="A36" s="73"/>
      <c r="B36" s="7"/>
      <c r="C36" s="7"/>
      <c r="D36" s="6" t="s">
        <v>57</v>
      </c>
      <c r="E36" s="10" t="s">
        <v>41</v>
      </c>
      <c r="F36" s="82"/>
      <c r="G36" s="52" t="s">
        <v>58</v>
      </c>
      <c r="H36" s="1"/>
      <c r="I36" s="1"/>
      <c r="J36" s="1"/>
      <c r="K36" s="1"/>
      <c r="L36" s="1"/>
      <c r="M36" s="1"/>
      <c r="N36" s="1"/>
      <c r="O36" s="1"/>
    </row>
    <row r="37" spans="1:15" ht="47.1" customHeight="1" x14ac:dyDescent="0.2">
      <c r="A37" s="73"/>
      <c r="B37" s="7"/>
      <c r="C37" s="13"/>
      <c r="D37" s="6" t="s">
        <v>59</v>
      </c>
      <c r="E37" s="10" t="s">
        <v>41</v>
      </c>
      <c r="F37" s="82"/>
      <c r="G37" s="52" t="s">
        <v>60</v>
      </c>
      <c r="H37" s="1"/>
      <c r="I37" s="1"/>
      <c r="J37" s="1"/>
      <c r="K37" s="1"/>
      <c r="L37" s="1"/>
      <c r="M37" s="1"/>
      <c r="N37" s="1"/>
      <c r="O37" s="1"/>
    </row>
    <row r="38" spans="1:15" ht="75" customHeight="1" x14ac:dyDescent="0.2">
      <c r="A38" s="73"/>
      <c r="B38" s="12"/>
      <c r="C38" s="12"/>
      <c r="D38" s="6" t="s">
        <v>61</v>
      </c>
      <c r="E38" s="10" t="s">
        <v>41</v>
      </c>
      <c r="F38" s="82"/>
      <c r="G38" s="52" t="s">
        <v>164</v>
      </c>
      <c r="H38" s="1"/>
      <c r="I38" s="1"/>
      <c r="J38" s="1"/>
      <c r="K38" s="1"/>
      <c r="L38" s="1"/>
      <c r="M38" s="1"/>
      <c r="N38" s="1"/>
      <c r="O38" s="1"/>
    </row>
    <row r="39" spans="1:15" ht="26.25" customHeight="1" x14ac:dyDescent="0.2">
      <c r="A39" s="73"/>
      <c r="B39" s="4" t="s">
        <v>62</v>
      </c>
      <c r="C39" s="5" t="s">
        <v>63</v>
      </c>
      <c r="D39" s="4"/>
      <c r="E39" s="4"/>
      <c r="F39" s="81"/>
      <c r="G39" s="74"/>
      <c r="H39" s="54"/>
      <c r="I39" s="1"/>
      <c r="J39" s="1"/>
      <c r="K39" s="1"/>
      <c r="L39" s="1"/>
      <c r="M39" s="1"/>
      <c r="N39" s="1"/>
      <c r="O39" s="1"/>
    </row>
    <row r="40" spans="1:15" ht="72" customHeight="1" x14ac:dyDescent="0.2">
      <c r="A40" s="73"/>
      <c r="B40" s="11"/>
      <c r="C40" s="1"/>
      <c r="D40" s="6" t="s">
        <v>64</v>
      </c>
      <c r="E40" s="10" t="s">
        <v>41</v>
      </c>
      <c r="F40" s="82"/>
      <c r="G40" s="52" t="s">
        <v>65</v>
      </c>
      <c r="H40" s="1"/>
      <c r="I40" s="1"/>
      <c r="J40" s="1"/>
      <c r="K40" s="1"/>
      <c r="L40" s="1"/>
      <c r="M40" s="1"/>
      <c r="N40" s="1"/>
      <c r="O40" s="1"/>
    </row>
    <row r="41" spans="1:15" ht="30.75" customHeight="1" x14ac:dyDescent="0.2">
      <c r="A41" s="73"/>
      <c r="B41" s="7"/>
      <c r="C41" s="7"/>
      <c r="D41" s="6" t="s">
        <v>66</v>
      </c>
      <c r="E41" s="10" t="s">
        <v>41</v>
      </c>
      <c r="F41" s="82"/>
      <c r="G41" s="71" t="s">
        <v>67</v>
      </c>
      <c r="H41" s="1"/>
      <c r="I41" s="1"/>
      <c r="J41" s="1"/>
      <c r="K41" s="1"/>
      <c r="L41" s="1"/>
      <c r="M41" s="1"/>
      <c r="N41" s="1"/>
      <c r="O41" s="1"/>
    </row>
    <row r="42" spans="1:15" ht="39" customHeight="1" x14ac:dyDescent="0.2">
      <c r="A42" s="73"/>
      <c r="B42" s="7"/>
      <c r="C42" s="7"/>
      <c r="D42" s="6" t="s">
        <v>68</v>
      </c>
      <c r="E42" s="10" t="s">
        <v>41</v>
      </c>
      <c r="F42" s="82"/>
      <c r="G42" s="71" t="s">
        <v>69</v>
      </c>
      <c r="H42" s="1"/>
      <c r="I42" s="1"/>
      <c r="J42" s="1"/>
      <c r="K42" s="1"/>
      <c r="L42" s="1"/>
      <c r="M42" s="1"/>
      <c r="N42" s="1"/>
      <c r="O42" s="1"/>
    </row>
    <row r="43" spans="1:15" ht="42" customHeight="1" x14ac:dyDescent="0.2">
      <c r="A43" s="73"/>
      <c r="B43" s="7"/>
      <c r="C43" s="7"/>
      <c r="D43" s="6" t="s">
        <v>70</v>
      </c>
      <c r="E43" s="10" t="s">
        <v>41</v>
      </c>
      <c r="F43" s="82"/>
      <c r="G43" s="71" t="s">
        <v>71</v>
      </c>
      <c r="H43" s="1"/>
      <c r="I43" s="1"/>
      <c r="J43" s="1"/>
      <c r="K43" s="1"/>
      <c r="L43" s="1"/>
      <c r="M43" s="1"/>
      <c r="N43" s="1"/>
      <c r="O43" s="1"/>
    </row>
    <row r="44" spans="1:15" ht="41.25" customHeight="1" x14ac:dyDescent="0.2">
      <c r="A44" s="73"/>
      <c r="B44" s="7"/>
      <c r="C44" s="7"/>
      <c r="D44" s="6" t="s">
        <v>72</v>
      </c>
      <c r="E44" s="10" t="s">
        <v>41</v>
      </c>
      <c r="F44" s="82"/>
      <c r="G44" s="71" t="s">
        <v>73</v>
      </c>
      <c r="H44" s="1"/>
      <c r="I44" s="1"/>
      <c r="J44" s="1"/>
      <c r="K44" s="1"/>
      <c r="L44" s="1"/>
      <c r="M44" s="1"/>
      <c r="N44" s="1"/>
      <c r="O44" s="1"/>
    </row>
    <row r="45" spans="1:15" ht="57.75" customHeight="1" x14ac:dyDescent="0.2">
      <c r="A45" s="73"/>
      <c r="B45" s="7"/>
      <c r="C45" s="7"/>
      <c r="D45" s="6" t="s">
        <v>74</v>
      </c>
      <c r="E45" s="10" t="s">
        <v>41</v>
      </c>
      <c r="F45" s="82"/>
      <c r="G45" s="71" t="s">
        <v>75</v>
      </c>
      <c r="H45" s="1"/>
      <c r="I45" s="1"/>
      <c r="J45" s="1"/>
      <c r="K45" s="1"/>
      <c r="L45" s="1"/>
      <c r="M45" s="1"/>
      <c r="N45" s="1"/>
      <c r="O45" s="1"/>
    </row>
    <row r="46" spans="1:15" ht="53.25" customHeight="1" x14ac:dyDescent="0.2">
      <c r="A46" s="73"/>
      <c r="B46" s="7"/>
      <c r="C46" s="13"/>
      <c r="D46" s="6" t="s">
        <v>76</v>
      </c>
      <c r="E46" s="10" t="s">
        <v>41</v>
      </c>
      <c r="F46" s="82"/>
      <c r="G46" s="71" t="s">
        <v>77</v>
      </c>
      <c r="H46" s="1"/>
      <c r="I46" s="1"/>
      <c r="J46" s="1"/>
      <c r="K46" s="1"/>
      <c r="L46" s="1"/>
      <c r="M46" s="1"/>
      <c r="N46" s="1"/>
      <c r="O46" s="1"/>
    </row>
    <row r="47" spans="1:15" ht="45.75" customHeight="1" x14ac:dyDescent="0.2">
      <c r="A47" s="73"/>
      <c r="B47" s="7"/>
      <c r="C47" s="13"/>
      <c r="D47" s="6" t="s">
        <v>78</v>
      </c>
      <c r="E47" s="10" t="s">
        <v>41</v>
      </c>
      <c r="F47" s="86"/>
      <c r="G47" s="71" t="s">
        <v>79</v>
      </c>
      <c r="H47" s="1"/>
      <c r="I47" s="1"/>
      <c r="J47" s="1"/>
      <c r="K47" s="1"/>
      <c r="L47" s="1"/>
      <c r="M47" s="1"/>
      <c r="N47" s="1"/>
      <c r="O47" s="1"/>
    </row>
    <row r="48" spans="1:15" ht="72" customHeight="1" thickBot="1" x14ac:dyDescent="0.25">
      <c r="A48" s="75"/>
      <c r="B48" s="7"/>
      <c r="C48" s="13"/>
      <c r="D48" s="6" t="s">
        <v>80</v>
      </c>
      <c r="E48" s="10" t="s">
        <v>41</v>
      </c>
      <c r="F48" s="82"/>
      <c r="G48" s="71" t="s">
        <v>81</v>
      </c>
      <c r="H48" s="1"/>
      <c r="I48" s="1"/>
      <c r="J48" s="1"/>
      <c r="K48" s="1"/>
      <c r="L48" s="1"/>
      <c r="M48" s="1"/>
      <c r="N48" s="1"/>
      <c r="O48" s="1"/>
    </row>
    <row r="49" spans="1:15" ht="92.25" customHeight="1" x14ac:dyDescent="0.2">
      <c r="A49" s="57" t="s">
        <v>82</v>
      </c>
      <c r="B49" s="14" t="s">
        <v>83</v>
      </c>
      <c r="C49" s="15" t="s">
        <v>84</v>
      </c>
      <c r="D49" s="14"/>
      <c r="E49" s="14"/>
      <c r="F49" s="83"/>
      <c r="G49" s="76"/>
      <c r="H49" s="62"/>
      <c r="I49" s="1"/>
      <c r="J49" s="1"/>
      <c r="K49" s="1"/>
      <c r="L49" s="1"/>
      <c r="M49" s="1"/>
      <c r="N49" s="1"/>
      <c r="O49" s="1"/>
    </row>
    <row r="50" spans="1:15" ht="93.75" customHeight="1" x14ac:dyDescent="0.2">
      <c r="A50" s="58"/>
      <c r="B50" s="11"/>
      <c r="C50" s="1"/>
      <c r="D50" s="6" t="s">
        <v>85</v>
      </c>
      <c r="E50" s="10" t="s">
        <v>41</v>
      </c>
      <c r="F50" s="82"/>
      <c r="G50" s="52" t="s">
        <v>86</v>
      </c>
      <c r="H50" s="1"/>
      <c r="I50" s="1"/>
      <c r="J50" s="1"/>
      <c r="K50" s="1"/>
      <c r="L50" s="1"/>
      <c r="M50" s="1"/>
      <c r="N50" s="1"/>
      <c r="O50" s="1"/>
    </row>
    <row r="51" spans="1:15" ht="59.25" customHeight="1" x14ac:dyDescent="0.25">
      <c r="A51" s="58"/>
      <c r="B51" s="7"/>
      <c r="C51" s="7"/>
      <c r="D51" s="6" t="s">
        <v>87</v>
      </c>
      <c r="E51" s="10" t="s">
        <v>41</v>
      </c>
      <c r="F51" s="82"/>
      <c r="G51" s="70" t="s">
        <v>88</v>
      </c>
      <c r="H51" s="1"/>
      <c r="I51" s="1"/>
      <c r="J51" s="1"/>
      <c r="K51" s="1"/>
      <c r="L51" s="1"/>
      <c r="M51" s="1"/>
      <c r="N51" s="1"/>
      <c r="O51" s="1"/>
    </row>
    <row r="52" spans="1:15" ht="49.5" customHeight="1" x14ac:dyDescent="0.25">
      <c r="A52" s="58"/>
      <c r="B52" s="7"/>
      <c r="C52" s="12"/>
      <c r="D52" s="6" t="s">
        <v>89</v>
      </c>
      <c r="E52" s="10" t="s">
        <v>41</v>
      </c>
      <c r="F52" s="82"/>
      <c r="G52" s="70" t="s">
        <v>90</v>
      </c>
      <c r="H52" s="1"/>
      <c r="I52" s="1"/>
      <c r="J52" s="1"/>
      <c r="K52" s="1"/>
      <c r="L52" s="1"/>
      <c r="M52" s="1"/>
      <c r="N52" s="1"/>
      <c r="O52" s="1"/>
    </row>
    <row r="53" spans="1:15" ht="29.25" customHeight="1" x14ac:dyDescent="0.2">
      <c r="A53" s="58"/>
      <c r="B53" s="4" t="s">
        <v>91</v>
      </c>
      <c r="C53" s="5" t="s">
        <v>92</v>
      </c>
      <c r="D53" s="4"/>
      <c r="E53" s="4"/>
      <c r="F53" s="81"/>
      <c r="G53" s="74"/>
      <c r="H53" s="54"/>
      <c r="I53" s="1"/>
      <c r="J53" s="1"/>
      <c r="K53" s="1"/>
      <c r="L53" s="1"/>
      <c r="M53" s="1"/>
      <c r="N53" s="1"/>
      <c r="O53" s="1"/>
    </row>
    <row r="54" spans="1:15" ht="31.5" x14ac:dyDescent="0.2">
      <c r="A54" s="58"/>
      <c r="C54" s="1"/>
      <c r="D54" s="6" t="s">
        <v>93</v>
      </c>
      <c r="E54" s="10" t="s">
        <v>41</v>
      </c>
      <c r="F54" s="82"/>
      <c r="G54" s="71" t="s">
        <v>94</v>
      </c>
      <c r="H54" s="1"/>
      <c r="I54" s="1"/>
      <c r="J54" s="1"/>
      <c r="K54" s="1"/>
      <c r="L54" s="1"/>
      <c r="M54" s="1"/>
      <c r="N54" s="1"/>
      <c r="O54" s="1"/>
    </row>
    <row r="55" spans="1:15" ht="30.75" customHeight="1" x14ac:dyDescent="0.2">
      <c r="A55" s="58"/>
      <c r="B55" s="7"/>
      <c r="C55" s="7"/>
      <c r="D55" s="6" t="s">
        <v>95</v>
      </c>
      <c r="E55" s="10" t="s">
        <v>41</v>
      </c>
      <c r="F55" s="82"/>
      <c r="G55" s="71" t="s">
        <v>96</v>
      </c>
      <c r="H55" s="1"/>
      <c r="I55" s="1"/>
      <c r="J55" s="1"/>
      <c r="K55" s="1"/>
      <c r="L55" s="1"/>
      <c r="M55" s="1"/>
      <c r="N55" s="1"/>
      <c r="O55" s="1"/>
    </row>
    <row r="56" spans="1:15" ht="31.5" x14ac:dyDescent="0.2">
      <c r="A56" s="58"/>
      <c r="B56" s="4" t="s">
        <v>97</v>
      </c>
      <c r="C56" s="5" t="s">
        <v>98</v>
      </c>
      <c r="D56" s="4"/>
      <c r="E56" s="4"/>
      <c r="F56" s="81"/>
      <c r="G56" s="74"/>
      <c r="H56" s="54"/>
      <c r="I56" s="1"/>
      <c r="J56" s="1"/>
      <c r="K56" s="1"/>
      <c r="L56" s="1"/>
      <c r="M56" s="1"/>
      <c r="N56" s="1"/>
      <c r="O56" s="1"/>
    </row>
    <row r="57" spans="1:15" ht="60.75" customHeight="1" x14ac:dyDescent="0.2">
      <c r="A57" s="58"/>
      <c r="C57" s="1"/>
      <c r="D57" s="6" t="s">
        <v>99</v>
      </c>
      <c r="E57" s="10" t="s">
        <v>41</v>
      </c>
      <c r="F57" s="82"/>
      <c r="G57" s="52" t="s">
        <v>100</v>
      </c>
      <c r="H57" s="1"/>
      <c r="I57" s="1"/>
      <c r="J57" s="1"/>
      <c r="K57" s="1"/>
      <c r="L57" s="1"/>
      <c r="M57" s="1"/>
      <c r="N57" s="1"/>
      <c r="O57" s="1"/>
    </row>
    <row r="58" spans="1:15" ht="47.25" customHeight="1" x14ac:dyDescent="0.2">
      <c r="A58" s="58"/>
      <c r="B58" s="4" t="s">
        <v>101</v>
      </c>
      <c r="C58" s="5" t="s">
        <v>102</v>
      </c>
      <c r="D58" s="4"/>
      <c r="E58" s="4"/>
      <c r="F58" s="81"/>
      <c r="G58" s="74"/>
      <c r="H58" s="54"/>
      <c r="I58" s="1"/>
      <c r="J58" s="1"/>
      <c r="K58" s="1"/>
      <c r="L58" s="1"/>
      <c r="M58" s="1"/>
      <c r="N58" s="1"/>
      <c r="O58" s="1"/>
    </row>
    <row r="59" spans="1:15" ht="33.75" customHeight="1" x14ac:dyDescent="0.2">
      <c r="A59" s="58"/>
      <c r="C59" s="1"/>
      <c r="D59" s="6" t="s">
        <v>103</v>
      </c>
      <c r="E59" s="10" t="s">
        <v>41</v>
      </c>
      <c r="F59" s="82"/>
      <c r="G59" s="71" t="s">
        <v>104</v>
      </c>
      <c r="H59" s="1"/>
      <c r="I59" s="1"/>
      <c r="J59" s="1"/>
      <c r="K59" s="1"/>
      <c r="L59" s="1"/>
      <c r="M59" s="1"/>
      <c r="N59" s="1"/>
      <c r="O59" s="1"/>
    </row>
    <row r="60" spans="1:15" ht="46.5" customHeight="1" x14ac:dyDescent="0.2">
      <c r="A60" s="58"/>
      <c r="B60" s="7"/>
      <c r="C60" s="7"/>
      <c r="D60" s="6" t="s">
        <v>105</v>
      </c>
      <c r="E60" s="10" t="s">
        <v>41</v>
      </c>
      <c r="F60" s="82"/>
      <c r="G60" s="71" t="s">
        <v>106</v>
      </c>
      <c r="H60" s="1"/>
      <c r="I60" s="1"/>
      <c r="J60" s="1"/>
      <c r="K60" s="1"/>
      <c r="L60" s="1"/>
      <c r="M60" s="1"/>
      <c r="N60" s="1"/>
      <c r="O60" s="1"/>
    </row>
    <row r="61" spans="1:15" ht="27.75" customHeight="1" x14ac:dyDescent="0.2">
      <c r="A61" s="58"/>
      <c r="B61" s="7"/>
      <c r="C61" s="7"/>
      <c r="D61" s="6" t="s">
        <v>107</v>
      </c>
      <c r="E61" s="10" t="s">
        <v>41</v>
      </c>
      <c r="F61" s="82"/>
      <c r="G61" s="71" t="s">
        <v>108</v>
      </c>
      <c r="H61" s="1"/>
      <c r="I61" s="1"/>
      <c r="J61" s="1"/>
      <c r="K61" s="1"/>
      <c r="L61" s="1"/>
      <c r="M61" s="1"/>
      <c r="N61" s="1"/>
      <c r="O61" s="1"/>
    </row>
    <row r="62" spans="1:15" ht="40.5" customHeight="1" x14ac:dyDescent="0.2">
      <c r="A62" s="58"/>
      <c r="B62" s="7"/>
      <c r="C62" s="7"/>
      <c r="D62" s="6" t="s">
        <v>109</v>
      </c>
      <c r="E62" s="10" t="s">
        <v>41</v>
      </c>
      <c r="F62" s="82"/>
      <c r="G62" s="71" t="s">
        <v>110</v>
      </c>
      <c r="H62" s="1"/>
      <c r="I62" s="1"/>
      <c r="J62" s="1"/>
      <c r="K62" s="1"/>
      <c r="L62" s="1"/>
      <c r="M62" s="1"/>
      <c r="N62" s="1"/>
      <c r="O62" s="1"/>
    </row>
    <row r="63" spans="1:15" ht="36" customHeight="1" x14ac:dyDescent="0.2">
      <c r="A63" s="58"/>
      <c r="B63" s="7"/>
      <c r="C63" s="7"/>
      <c r="D63" s="6" t="s">
        <v>111</v>
      </c>
      <c r="E63" s="10" t="s">
        <v>41</v>
      </c>
      <c r="F63" s="82"/>
      <c r="G63" s="71" t="s">
        <v>112</v>
      </c>
      <c r="H63" s="1"/>
      <c r="I63" s="1"/>
      <c r="J63" s="1"/>
      <c r="K63" s="1"/>
      <c r="L63" s="1"/>
      <c r="M63" s="1"/>
      <c r="N63" s="1"/>
      <c r="O63" s="1"/>
    </row>
    <row r="64" spans="1:15" ht="31.5" x14ac:dyDescent="0.2">
      <c r="A64" s="58"/>
      <c r="B64" s="7"/>
      <c r="C64" s="7"/>
      <c r="D64" s="6" t="s">
        <v>113</v>
      </c>
      <c r="E64" s="10" t="s">
        <v>41</v>
      </c>
      <c r="F64" s="82"/>
      <c r="G64" s="71" t="s">
        <v>114</v>
      </c>
      <c r="H64" s="1"/>
      <c r="I64" s="1"/>
      <c r="J64" s="1"/>
      <c r="K64" s="1"/>
      <c r="L64" s="1"/>
      <c r="M64" s="1"/>
      <c r="N64" s="1"/>
      <c r="O64" s="1"/>
    </row>
    <row r="65" spans="1:15" ht="45" customHeight="1" x14ac:dyDescent="0.2">
      <c r="A65" s="58"/>
      <c r="B65" s="7"/>
      <c r="C65" s="7"/>
      <c r="D65" s="6" t="s">
        <v>115</v>
      </c>
      <c r="E65" s="10" t="s">
        <v>41</v>
      </c>
      <c r="F65" s="82"/>
      <c r="G65" s="71" t="s">
        <v>116</v>
      </c>
      <c r="H65" s="1"/>
      <c r="I65" s="1"/>
      <c r="J65" s="1"/>
      <c r="K65" s="1"/>
      <c r="L65" s="1"/>
      <c r="M65" s="1"/>
      <c r="N65" s="1"/>
      <c r="O65" s="1"/>
    </row>
    <row r="66" spans="1:15" ht="50.25" customHeight="1" x14ac:dyDescent="0.2">
      <c r="A66" s="58"/>
      <c r="B66" s="4" t="s">
        <v>117</v>
      </c>
      <c r="C66" s="5" t="s">
        <v>118</v>
      </c>
      <c r="D66" s="16"/>
      <c r="E66" s="4"/>
      <c r="F66" s="81"/>
      <c r="G66" s="74"/>
      <c r="H66" s="54"/>
      <c r="I66" s="1"/>
      <c r="J66" s="1"/>
      <c r="K66" s="1"/>
      <c r="L66" s="1"/>
      <c r="M66" s="1"/>
      <c r="N66" s="1"/>
      <c r="O66" s="1"/>
    </row>
    <row r="67" spans="1:15" ht="39" customHeight="1" x14ac:dyDescent="0.2">
      <c r="A67" s="58"/>
      <c r="C67" s="1"/>
      <c r="D67" s="6" t="s">
        <v>119</v>
      </c>
      <c r="E67" s="10" t="s">
        <v>41</v>
      </c>
      <c r="F67" s="82"/>
      <c r="G67" s="71" t="s">
        <v>120</v>
      </c>
      <c r="H67" s="1"/>
      <c r="I67" s="1"/>
      <c r="J67" s="1"/>
      <c r="K67" s="1"/>
      <c r="L67" s="1"/>
      <c r="M67" s="1"/>
      <c r="N67" s="1"/>
      <c r="O67" s="1"/>
    </row>
    <row r="68" spans="1:15" ht="49.5" customHeight="1" x14ac:dyDescent="0.2">
      <c r="A68" s="58"/>
      <c r="B68" s="7"/>
      <c r="C68" s="13"/>
      <c r="D68" s="6" t="s">
        <v>121</v>
      </c>
      <c r="E68" s="10" t="s">
        <v>41</v>
      </c>
      <c r="F68" s="82"/>
      <c r="G68" s="71" t="s">
        <v>122</v>
      </c>
      <c r="H68" s="1"/>
      <c r="I68" s="1"/>
      <c r="J68" s="1"/>
      <c r="K68" s="1"/>
      <c r="L68" s="1"/>
      <c r="M68" s="1"/>
      <c r="N68" s="1"/>
      <c r="O68" s="1"/>
    </row>
    <row r="69" spans="1:15" ht="31.5" x14ac:dyDescent="0.2">
      <c r="A69" s="58"/>
      <c r="B69" s="7"/>
      <c r="C69" s="13"/>
      <c r="D69" s="8" t="s">
        <v>123</v>
      </c>
      <c r="E69" s="10" t="s">
        <v>41</v>
      </c>
      <c r="F69" s="86"/>
      <c r="G69" s="71" t="s">
        <v>124</v>
      </c>
      <c r="H69" s="1"/>
      <c r="I69" s="1"/>
      <c r="J69" s="1"/>
      <c r="K69" s="1"/>
      <c r="L69" s="1"/>
      <c r="M69" s="1"/>
      <c r="N69" s="1"/>
      <c r="O69" s="1"/>
    </row>
    <row r="70" spans="1:15" ht="40.5" customHeight="1" thickBot="1" x14ac:dyDescent="0.25">
      <c r="A70" s="59"/>
      <c r="B70" s="19"/>
      <c r="C70" s="21"/>
      <c r="D70" s="20" t="s">
        <v>125</v>
      </c>
      <c r="E70" s="10" t="s">
        <v>41</v>
      </c>
      <c r="F70" s="84"/>
      <c r="G70" s="71" t="s">
        <v>126</v>
      </c>
      <c r="H70" s="56"/>
      <c r="I70" s="1"/>
      <c r="J70" s="1"/>
      <c r="K70" s="1"/>
      <c r="L70" s="1"/>
      <c r="M70" s="1"/>
      <c r="N70" s="1"/>
      <c r="O70" s="1"/>
    </row>
    <row r="71" spans="1:15" ht="51.75" customHeight="1" thickTop="1" x14ac:dyDescent="0.2">
      <c r="A71" s="60" t="s">
        <v>127</v>
      </c>
      <c r="B71" s="4" t="s">
        <v>128</v>
      </c>
      <c r="C71" s="5" t="s">
        <v>129</v>
      </c>
      <c r="D71" s="4"/>
      <c r="E71" s="4"/>
      <c r="F71" s="81"/>
      <c r="G71" s="77"/>
      <c r="H71" s="54"/>
      <c r="I71" s="1"/>
      <c r="J71" s="1"/>
      <c r="K71" s="1"/>
      <c r="L71" s="1"/>
      <c r="M71" s="1"/>
      <c r="N71" s="1"/>
      <c r="O71" s="1"/>
    </row>
    <row r="72" spans="1:15" ht="31.5" x14ac:dyDescent="0.2">
      <c r="A72" s="61"/>
      <c r="C72" s="1"/>
      <c r="D72" s="6" t="s">
        <v>130</v>
      </c>
      <c r="E72" s="10" t="s">
        <v>41</v>
      </c>
      <c r="F72" s="82"/>
      <c r="G72" s="71" t="s">
        <v>131</v>
      </c>
      <c r="H72" s="1"/>
      <c r="I72" s="1"/>
      <c r="J72" s="1"/>
      <c r="K72" s="1"/>
      <c r="L72" s="1"/>
      <c r="M72" s="1"/>
      <c r="N72" s="1"/>
      <c r="O72" s="1"/>
    </row>
    <row r="73" spans="1:15" ht="38.25" customHeight="1" x14ac:dyDescent="0.2">
      <c r="A73" s="61"/>
      <c r="B73" s="7"/>
      <c r="C73" s="7"/>
      <c r="D73" s="6" t="s">
        <v>132</v>
      </c>
      <c r="E73" s="10" t="s">
        <v>41</v>
      </c>
      <c r="F73" s="86"/>
      <c r="G73" s="78"/>
      <c r="H73" s="1"/>
      <c r="I73" s="1"/>
      <c r="J73" s="1"/>
      <c r="K73" s="1"/>
      <c r="L73" s="1"/>
      <c r="M73" s="1"/>
      <c r="N73" s="1"/>
      <c r="O73" s="1"/>
    </row>
    <row r="74" spans="1:15" ht="35.25" customHeight="1" x14ac:dyDescent="0.2">
      <c r="A74" s="61"/>
      <c r="B74" s="4" t="s">
        <v>133</v>
      </c>
      <c r="C74" s="5" t="s">
        <v>134</v>
      </c>
      <c r="D74" s="4"/>
      <c r="E74" s="4"/>
      <c r="F74" s="81"/>
      <c r="G74" s="74"/>
      <c r="H74" s="54"/>
      <c r="I74" s="1"/>
      <c r="J74" s="1"/>
      <c r="K74" s="1"/>
      <c r="L74" s="1"/>
      <c r="M74" s="1"/>
      <c r="N74" s="1"/>
      <c r="O74" s="1"/>
    </row>
    <row r="75" spans="1:15" ht="39.75" customHeight="1" x14ac:dyDescent="0.2">
      <c r="A75" s="61"/>
      <c r="C75" s="1"/>
      <c r="D75" s="6" t="s">
        <v>135</v>
      </c>
      <c r="E75" s="10" t="s">
        <v>41</v>
      </c>
      <c r="F75" s="82"/>
      <c r="G75" s="71" t="s">
        <v>136</v>
      </c>
      <c r="H75" s="1"/>
      <c r="I75" s="1"/>
      <c r="J75" s="1"/>
      <c r="K75" s="1"/>
      <c r="L75" s="1"/>
      <c r="M75" s="1"/>
      <c r="N75" s="1"/>
      <c r="O75" s="1"/>
    </row>
    <row r="76" spans="1:15" ht="36" customHeight="1" x14ac:dyDescent="0.2">
      <c r="A76" s="61"/>
      <c r="B76" s="7"/>
      <c r="C76" s="7"/>
      <c r="D76" s="6" t="s">
        <v>137</v>
      </c>
      <c r="E76" s="10" t="s">
        <v>41</v>
      </c>
      <c r="F76" s="82"/>
      <c r="G76" s="71" t="s">
        <v>138</v>
      </c>
      <c r="H76" s="1"/>
      <c r="I76" s="1"/>
      <c r="J76" s="1"/>
      <c r="K76" s="1"/>
      <c r="L76" s="1"/>
      <c r="M76" s="1"/>
      <c r="N76" s="1"/>
      <c r="O76" s="1"/>
    </row>
    <row r="77" spans="1:15" ht="64.5" customHeight="1" x14ac:dyDescent="0.2">
      <c r="A77" s="61"/>
      <c r="B77" s="7"/>
      <c r="C77" s="7"/>
      <c r="D77" s="6" t="s">
        <v>139</v>
      </c>
      <c r="E77" s="10" t="s">
        <v>41</v>
      </c>
      <c r="F77" s="82"/>
      <c r="G77" s="71" t="s">
        <v>140</v>
      </c>
      <c r="H77" s="1"/>
      <c r="I77" s="1"/>
      <c r="J77" s="1"/>
      <c r="K77" s="1"/>
      <c r="L77" s="1"/>
      <c r="M77" s="1"/>
      <c r="N77" s="1"/>
      <c r="O77" s="1"/>
    </row>
    <row r="78" spans="1:15" ht="48" customHeight="1" x14ac:dyDescent="0.2">
      <c r="A78" s="61"/>
      <c r="B78" s="7"/>
      <c r="C78" s="7"/>
      <c r="D78" s="6" t="s">
        <v>141</v>
      </c>
      <c r="E78" s="10" t="s">
        <v>41</v>
      </c>
      <c r="F78" s="82"/>
      <c r="G78" s="71" t="s">
        <v>142</v>
      </c>
      <c r="H78" s="1"/>
      <c r="I78" s="1"/>
      <c r="J78" s="1"/>
      <c r="K78" s="1"/>
      <c r="L78" s="1"/>
      <c r="M78" s="1"/>
      <c r="N78" s="1"/>
      <c r="O78" s="1"/>
    </row>
    <row r="79" spans="1:15" ht="132.75" customHeight="1" x14ac:dyDescent="0.2">
      <c r="A79" s="61"/>
      <c r="B79" s="4" t="s">
        <v>143</v>
      </c>
      <c r="C79" s="5" t="s">
        <v>144</v>
      </c>
      <c r="D79" s="4"/>
      <c r="E79" s="4"/>
      <c r="F79" s="81"/>
      <c r="G79" s="74"/>
      <c r="H79" s="54"/>
      <c r="I79" s="1"/>
      <c r="J79" s="1"/>
      <c r="K79" s="1"/>
      <c r="L79" s="1"/>
      <c r="M79" s="1"/>
      <c r="N79" s="1"/>
      <c r="O79" s="1"/>
    </row>
    <row r="80" spans="1:15" ht="89.25" customHeight="1" x14ac:dyDescent="0.2">
      <c r="A80" s="61"/>
      <c r="C80" s="1"/>
      <c r="D80" s="6" t="s">
        <v>145</v>
      </c>
      <c r="E80" s="10" t="s">
        <v>41</v>
      </c>
      <c r="F80" s="82"/>
      <c r="G80" s="52" t="s">
        <v>146</v>
      </c>
      <c r="H80" s="1"/>
      <c r="I80" s="1"/>
      <c r="J80" s="1"/>
      <c r="K80" s="1"/>
      <c r="L80" s="1"/>
      <c r="M80" s="1"/>
      <c r="N80" s="1"/>
      <c r="O80" s="1"/>
    </row>
    <row r="81" spans="1:15" ht="144" customHeight="1" x14ac:dyDescent="0.2">
      <c r="A81" s="61"/>
      <c r="B81" s="7"/>
      <c r="C81" s="7"/>
      <c r="D81" s="6" t="s">
        <v>147</v>
      </c>
      <c r="E81" s="10" t="s">
        <v>41</v>
      </c>
      <c r="F81" s="82"/>
      <c r="G81" s="52" t="s">
        <v>148</v>
      </c>
      <c r="H81" s="1"/>
      <c r="I81" s="1"/>
      <c r="J81" s="1"/>
      <c r="K81" s="1"/>
      <c r="L81" s="1"/>
      <c r="M81" s="1"/>
      <c r="N81" s="1"/>
      <c r="O81" s="1"/>
    </row>
    <row r="82" spans="1:15" ht="60.75" customHeight="1" x14ac:dyDescent="0.2">
      <c r="A82" s="61"/>
      <c r="B82" s="7"/>
      <c r="C82" s="7"/>
      <c r="D82" s="6" t="s">
        <v>149</v>
      </c>
      <c r="E82" s="10" t="s">
        <v>41</v>
      </c>
      <c r="F82" s="82"/>
      <c r="G82" s="52" t="s">
        <v>150</v>
      </c>
      <c r="H82" s="1"/>
      <c r="I82" s="1"/>
      <c r="J82" s="1"/>
      <c r="K82" s="1"/>
      <c r="L82" s="1"/>
      <c r="M82" s="1"/>
      <c r="N82" s="1"/>
      <c r="O82" s="1"/>
    </row>
    <row r="83" spans="1:15" ht="66.75" customHeight="1" thickBot="1" x14ac:dyDescent="0.25">
      <c r="A83" s="61"/>
      <c r="B83" s="7"/>
      <c r="C83" s="7"/>
      <c r="D83" s="6" t="s">
        <v>151</v>
      </c>
      <c r="E83" s="10" t="s">
        <v>41</v>
      </c>
      <c r="F83" s="82"/>
      <c r="G83" s="52" t="s">
        <v>152</v>
      </c>
      <c r="H83" s="1"/>
      <c r="I83" s="1"/>
      <c r="J83" s="1"/>
      <c r="K83" s="1"/>
      <c r="L83" s="1"/>
      <c r="M83" s="1"/>
      <c r="N83" s="1"/>
      <c r="O83" s="1"/>
    </row>
    <row r="84" spans="1:15" ht="111.75" customHeight="1" x14ac:dyDescent="0.2">
      <c r="A84" s="63" t="s">
        <v>153</v>
      </c>
      <c r="B84" s="64" t="s">
        <v>154</v>
      </c>
      <c r="C84" s="65" t="s">
        <v>155</v>
      </c>
      <c r="D84" s="64"/>
      <c r="E84" s="64"/>
      <c r="F84" s="85"/>
      <c r="G84" s="79"/>
      <c r="H84" s="66"/>
      <c r="I84" s="1"/>
      <c r="J84" s="1"/>
      <c r="K84" s="1"/>
      <c r="L84" s="1"/>
      <c r="M84" s="1"/>
      <c r="N84" s="1"/>
      <c r="O84" s="1"/>
    </row>
    <row r="85" spans="1:15" ht="69" customHeight="1" x14ac:dyDescent="0.2">
      <c r="A85" s="58"/>
      <c r="C85" s="1"/>
      <c r="D85" s="6" t="s">
        <v>156</v>
      </c>
      <c r="E85" s="10" t="s">
        <v>41</v>
      </c>
      <c r="F85" s="82"/>
      <c r="G85" s="52" t="s">
        <v>157</v>
      </c>
      <c r="H85" s="1"/>
      <c r="I85" s="1"/>
      <c r="J85" s="1"/>
      <c r="K85" s="1"/>
      <c r="L85" s="1"/>
      <c r="M85" s="1"/>
      <c r="N85" s="1"/>
      <c r="O85" s="1"/>
    </row>
    <row r="86" spans="1:15" ht="107.25" customHeight="1" x14ac:dyDescent="0.2">
      <c r="A86" s="58"/>
      <c r="B86" s="7"/>
      <c r="C86" s="7"/>
      <c r="D86" s="6" t="s">
        <v>158</v>
      </c>
      <c r="E86" s="10" t="s">
        <v>41</v>
      </c>
      <c r="F86" s="86"/>
      <c r="G86" s="71" t="s">
        <v>159</v>
      </c>
      <c r="H86" s="1"/>
      <c r="I86" s="1"/>
      <c r="J86" s="1"/>
      <c r="K86" s="1"/>
      <c r="L86" s="1"/>
      <c r="M86" s="1"/>
      <c r="N86" s="1"/>
      <c r="O86" s="1"/>
    </row>
    <row r="87" spans="1:15" ht="54" customHeight="1" x14ac:dyDescent="0.2">
      <c r="A87" s="58"/>
      <c r="B87" s="7"/>
      <c r="C87" s="13"/>
      <c r="D87" s="6" t="s">
        <v>160</v>
      </c>
      <c r="E87" s="10" t="s">
        <v>41</v>
      </c>
      <c r="F87" s="82"/>
      <c r="G87" s="71" t="s">
        <v>161</v>
      </c>
      <c r="H87" s="1"/>
      <c r="I87" s="1"/>
      <c r="J87" s="1"/>
      <c r="K87" s="1"/>
      <c r="L87" s="1"/>
      <c r="M87" s="1"/>
      <c r="N87" s="1"/>
      <c r="O87" s="1"/>
    </row>
    <row r="88" spans="1:15" ht="12.75" x14ac:dyDescent="0.2">
      <c r="A88" s="3"/>
      <c r="B88" s="3"/>
      <c r="C88" s="2"/>
      <c r="D88" s="3"/>
      <c r="E88" s="1"/>
      <c r="F88" s="82"/>
      <c r="G88" s="55"/>
      <c r="H88" s="1"/>
      <c r="I88" s="1"/>
      <c r="J88" s="1"/>
      <c r="K88" s="1"/>
      <c r="L88" s="1"/>
      <c r="M88" s="1"/>
      <c r="N88" s="1"/>
      <c r="O88" s="1"/>
    </row>
    <row r="89" spans="1:15" ht="12.75" x14ac:dyDescent="0.2">
      <c r="A89" s="3"/>
      <c r="B89" s="3"/>
      <c r="C89" s="2"/>
      <c r="D89" s="3"/>
      <c r="E89" s="1"/>
      <c r="F89" s="1"/>
      <c r="G89" s="55"/>
      <c r="H89" s="1"/>
      <c r="I89" s="1"/>
      <c r="J89" s="1"/>
      <c r="K89" s="1"/>
      <c r="L89" s="1"/>
      <c r="M89" s="1"/>
      <c r="N89" s="1"/>
      <c r="O89" s="1"/>
    </row>
    <row r="90" spans="1:15" ht="12.75" x14ac:dyDescent="0.2">
      <c r="A90" s="3"/>
      <c r="B90" s="3"/>
      <c r="C90" s="2"/>
      <c r="D90" s="3"/>
      <c r="E90" s="1"/>
      <c r="F90" s="1"/>
      <c r="G90" s="1"/>
      <c r="H90" s="1"/>
      <c r="I90" s="1"/>
      <c r="J90" s="1"/>
      <c r="K90" s="1"/>
      <c r="L90" s="1"/>
      <c r="M90" s="1"/>
      <c r="N90" s="1"/>
      <c r="O90" s="1"/>
    </row>
    <row r="91" spans="1:15" ht="12.75" x14ac:dyDescent="0.2">
      <c r="A91" s="3"/>
      <c r="B91" s="3"/>
      <c r="C91" s="2"/>
      <c r="D91" s="3"/>
      <c r="E91" s="1"/>
      <c r="F91" s="1"/>
      <c r="G91" s="1"/>
      <c r="H91" s="1"/>
      <c r="I91" s="1"/>
      <c r="J91" s="1"/>
      <c r="K91" s="1"/>
      <c r="L91" s="1"/>
      <c r="M91" s="1"/>
      <c r="N91" s="1"/>
      <c r="O91" s="1"/>
    </row>
    <row r="92" spans="1:15" ht="12.75" x14ac:dyDescent="0.2">
      <c r="B92" s="1"/>
      <c r="C92" s="1"/>
      <c r="D92" s="1"/>
      <c r="E92" s="1"/>
      <c r="F92" s="1"/>
      <c r="G92" s="1"/>
      <c r="H92" s="1"/>
      <c r="I92" s="1"/>
      <c r="J92" s="1"/>
      <c r="K92" s="1"/>
      <c r="L92" s="1"/>
      <c r="M92" s="1"/>
      <c r="N92" s="1"/>
      <c r="O92" s="1"/>
    </row>
    <row r="93" spans="1:15" ht="12.75" x14ac:dyDescent="0.2">
      <c r="A93" s="1"/>
      <c r="B93" s="1"/>
      <c r="C93" s="1"/>
      <c r="D93" s="1"/>
      <c r="E93" s="1"/>
      <c r="F93" s="1"/>
      <c r="G93" s="1"/>
      <c r="H93" s="1"/>
      <c r="I93" s="1"/>
      <c r="J93" s="1"/>
      <c r="K93" s="1"/>
      <c r="L93" s="1"/>
      <c r="M93" s="1"/>
      <c r="N93" s="1"/>
      <c r="O93" s="1"/>
    </row>
    <row r="94" spans="1:15" ht="12.75" x14ac:dyDescent="0.2">
      <c r="A94" s="1"/>
      <c r="B94" s="1"/>
      <c r="C94" s="1"/>
      <c r="D94" s="1"/>
      <c r="E94" s="1"/>
      <c r="F94" s="1"/>
      <c r="G94" s="1"/>
      <c r="H94" s="1"/>
      <c r="I94" s="1"/>
      <c r="J94" s="1"/>
      <c r="K94" s="1"/>
      <c r="L94" s="1"/>
      <c r="M94" s="1"/>
      <c r="N94" s="1"/>
      <c r="O94" s="1"/>
    </row>
    <row r="95" spans="1:15" ht="12.75" x14ac:dyDescent="0.2">
      <c r="A95" s="1"/>
      <c r="B95" s="1"/>
      <c r="C95" s="1"/>
      <c r="D95" s="1"/>
      <c r="E95" s="1"/>
      <c r="F95" s="1"/>
      <c r="G95" s="1"/>
      <c r="H95" s="1"/>
      <c r="I95" s="1"/>
      <c r="J95" s="1"/>
      <c r="K95" s="1"/>
      <c r="L95" s="1"/>
      <c r="M95" s="1"/>
      <c r="N95" s="1"/>
      <c r="O95" s="1"/>
    </row>
    <row r="96" spans="1:15" ht="12.75" x14ac:dyDescent="0.2">
      <c r="A96" s="1"/>
      <c r="B96" s="1"/>
      <c r="C96" s="1"/>
      <c r="D96" s="1"/>
      <c r="E96" s="1"/>
      <c r="F96" s="1"/>
      <c r="G96" s="1"/>
      <c r="H96" s="1"/>
      <c r="I96" s="1"/>
      <c r="J96" s="1"/>
      <c r="K96" s="1"/>
      <c r="L96" s="1"/>
      <c r="M96" s="1"/>
      <c r="N96" s="1"/>
      <c r="O96" s="1"/>
    </row>
    <row r="97" spans="1:15" ht="12.75" x14ac:dyDescent="0.2">
      <c r="A97" s="1"/>
      <c r="B97" s="1"/>
      <c r="C97" s="1"/>
      <c r="D97" s="1"/>
      <c r="E97" s="1"/>
      <c r="F97" s="1"/>
      <c r="G97" s="1"/>
      <c r="H97" s="1"/>
      <c r="I97" s="1"/>
      <c r="J97" s="1"/>
      <c r="K97" s="1"/>
      <c r="L97" s="1"/>
      <c r="M97" s="1"/>
      <c r="N97" s="1"/>
      <c r="O97" s="1"/>
    </row>
    <row r="98" spans="1:15" ht="12.75" x14ac:dyDescent="0.2">
      <c r="A98" s="1"/>
      <c r="B98" s="1"/>
      <c r="C98" s="1"/>
      <c r="D98" s="1"/>
      <c r="E98" s="1"/>
      <c r="F98" s="1"/>
      <c r="G98" s="1"/>
      <c r="H98" s="1"/>
      <c r="I98" s="1"/>
      <c r="J98" s="1"/>
      <c r="K98" s="1"/>
      <c r="L98" s="1"/>
      <c r="M98" s="1"/>
      <c r="N98" s="1"/>
      <c r="O98" s="1"/>
    </row>
    <row r="99" spans="1:15" ht="12.75" x14ac:dyDescent="0.2">
      <c r="A99" s="1"/>
      <c r="B99" s="1"/>
      <c r="C99" s="1"/>
      <c r="D99" s="1"/>
      <c r="E99" s="1"/>
      <c r="F99" s="1"/>
      <c r="G99" s="1"/>
      <c r="H99" s="1"/>
      <c r="I99" s="1"/>
      <c r="J99" s="1"/>
      <c r="K99" s="1"/>
      <c r="L99" s="1"/>
      <c r="M99" s="1"/>
      <c r="N99" s="1"/>
      <c r="O99" s="1"/>
    </row>
    <row r="100" spans="1:15" ht="12.75" x14ac:dyDescent="0.2">
      <c r="A100" s="1"/>
      <c r="B100" s="1"/>
      <c r="C100" s="1"/>
      <c r="D100" s="1"/>
      <c r="E100" s="1"/>
      <c r="F100" s="1"/>
      <c r="G100" s="1"/>
      <c r="H100" s="1"/>
      <c r="I100" s="1"/>
      <c r="J100" s="1"/>
      <c r="K100" s="1"/>
      <c r="L100" s="1"/>
      <c r="M100" s="1"/>
      <c r="N100" s="1"/>
      <c r="O100" s="1"/>
    </row>
    <row r="101" spans="1:15" ht="12.75" x14ac:dyDescent="0.2">
      <c r="A101" s="1"/>
      <c r="B101" s="1"/>
      <c r="C101" s="1"/>
      <c r="D101" s="1"/>
      <c r="E101" s="1"/>
      <c r="F101" s="1"/>
      <c r="G101" s="1"/>
      <c r="H101" s="1"/>
      <c r="I101" s="1"/>
      <c r="J101" s="1"/>
      <c r="K101" s="1"/>
      <c r="L101" s="1"/>
      <c r="M101" s="1"/>
      <c r="N101" s="1"/>
      <c r="O101" s="1"/>
    </row>
    <row r="102" spans="1:15" ht="12.75" x14ac:dyDescent="0.2">
      <c r="A102" s="1"/>
      <c r="B102" s="1"/>
      <c r="C102" s="1"/>
      <c r="D102" s="1"/>
      <c r="E102" s="1"/>
      <c r="F102" s="1"/>
      <c r="G102" s="1"/>
      <c r="H102" s="1"/>
      <c r="I102" s="1"/>
      <c r="J102" s="1"/>
      <c r="K102" s="1"/>
      <c r="L102" s="1"/>
      <c r="M102" s="1"/>
      <c r="N102" s="1"/>
      <c r="O102" s="1"/>
    </row>
    <row r="103" spans="1:15" ht="12.75" x14ac:dyDescent="0.2">
      <c r="A103" s="1"/>
      <c r="B103" s="1"/>
      <c r="C103" s="1"/>
      <c r="D103" s="1"/>
      <c r="E103" s="1"/>
      <c r="F103" s="1"/>
      <c r="G103" s="1"/>
      <c r="H103" s="1"/>
      <c r="I103" s="1"/>
      <c r="J103" s="1"/>
      <c r="K103" s="1"/>
      <c r="L103" s="1"/>
      <c r="M103" s="1"/>
      <c r="N103" s="1"/>
      <c r="O103" s="1"/>
    </row>
    <row r="104" spans="1:15" ht="12.75" x14ac:dyDescent="0.2">
      <c r="A104" s="1"/>
      <c r="B104" s="1"/>
      <c r="C104" s="1"/>
      <c r="D104" s="1"/>
      <c r="E104" s="1"/>
      <c r="F104" s="1"/>
      <c r="G104" s="1"/>
      <c r="H104" s="1"/>
      <c r="I104" s="1"/>
      <c r="J104" s="1"/>
      <c r="K104" s="1"/>
      <c r="L104" s="1"/>
      <c r="M104" s="1"/>
      <c r="N104" s="1"/>
      <c r="O104" s="1"/>
    </row>
    <row r="105" spans="1:15" ht="12.75" x14ac:dyDescent="0.2">
      <c r="A105" s="1"/>
      <c r="B105" s="1"/>
      <c r="C105" s="1"/>
      <c r="D105" s="1"/>
      <c r="E105" s="1"/>
      <c r="F105" s="1"/>
      <c r="G105" s="1"/>
      <c r="H105" s="1"/>
      <c r="I105" s="1"/>
      <c r="J105" s="1"/>
      <c r="K105" s="1"/>
      <c r="L105" s="1"/>
      <c r="M105" s="1"/>
      <c r="N105" s="1"/>
      <c r="O105" s="1"/>
    </row>
    <row r="106" spans="1:15" ht="12.75" x14ac:dyDescent="0.2">
      <c r="A106" s="1"/>
      <c r="B106" s="1"/>
      <c r="C106" s="1"/>
      <c r="D106" s="1"/>
      <c r="E106" s="1"/>
      <c r="F106" s="1"/>
      <c r="G106" s="1"/>
      <c r="H106" s="1"/>
      <c r="I106" s="1"/>
      <c r="J106" s="1"/>
      <c r="K106" s="1"/>
      <c r="L106" s="1"/>
      <c r="M106" s="1"/>
      <c r="N106" s="1"/>
      <c r="O106" s="1"/>
    </row>
    <row r="107" spans="1:15" ht="12.75" x14ac:dyDescent="0.2">
      <c r="A107" s="1"/>
      <c r="B107" s="1"/>
      <c r="C107" s="1"/>
      <c r="D107" s="1"/>
      <c r="E107" s="1"/>
      <c r="F107" s="1"/>
      <c r="G107" s="1"/>
      <c r="H107" s="1"/>
      <c r="I107" s="1"/>
      <c r="J107" s="1"/>
      <c r="K107" s="1"/>
      <c r="L107" s="1"/>
      <c r="M107" s="1"/>
      <c r="N107" s="1"/>
      <c r="O107" s="1"/>
    </row>
    <row r="108" spans="1:15" ht="12.75" x14ac:dyDescent="0.2">
      <c r="A108" s="1"/>
      <c r="B108" s="1"/>
      <c r="C108" s="1"/>
      <c r="D108" s="1"/>
      <c r="E108" s="1"/>
      <c r="F108" s="1"/>
      <c r="G108" s="1"/>
      <c r="H108" s="1"/>
      <c r="I108" s="1"/>
      <c r="J108" s="1"/>
      <c r="K108" s="1"/>
      <c r="L108" s="1"/>
      <c r="M108" s="1"/>
      <c r="N108" s="1"/>
      <c r="O108" s="1"/>
    </row>
    <row r="109" spans="1:15" ht="12.75" x14ac:dyDescent="0.2">
      <c r="A109" s="1"/>
      <c r="B109" s="1"/>
      <c r="C109" s="1"/>
      <c r="D109" s="1"/>
      <c r="E109" s="1"/>
      <c r="F109" s="1"/>
      <c r="G109" s="1"/>
      <c r="H109" s="1"/>
      <c r="I109" s="1"/>
      <c r="J109" s="1"/>
      <c r="K109" s="1"/>
      <c r="L109" s="1"/>
      <c r="M109" s="1"/>
      <c r="N109" s="1"/>
      <c r="O109" s="1"/>
    </row>
    <row r="110" spans="1:15" ht="12.75" x14ac:dyDescent="0.2">
      <c r="A110" s="1"/>
      <c r="B110" s="1"/>
      <c r="C110" s="1"/>
      <c r="D110" s="1"/>
      <c r="E110" s="1"/>
      <c r="F110" s="1"/>
      <c r="G110" s="1"/>
      <c r="H110" s="1"/>
      <c r="I110" s="1"/>
      <c r="J110" s="1"/>
      <c r="K110" s="1"/>
      <c r="L110" s="1"/>
      <c r="M110" s="1"/>
      <c r="N110" s="1"/>
      <c r="O110" s="1"/>
    </row>
    <row r="111" spans="1:15" ht="12.75" x14ac:dyDescent="0.2">
      <c r="A111" s="1"/>
      <c r="B111" s="1"/>
      <c r="C111" s="1"/>
      <c r="D111" s="1"/>
      <c r="E111" s="1"/>
      <c r="F111" s="1"/>
      <c r="G111" s="1"/>
      <c r="H111" s="1"/>
      <c r="I111" s="1"/>
      <c r="J111" s="1"/>
      <c r="K111" s="1"/>
      <c r="L111" s="1"/>
      <c r="M111" s="1"/>
      <c r="N111" s="1"/>
      <c r="O111" s="1"/>
    </row>
    <row r="112" spans="1:15" ht="12.75" x14ac:dyDescent="0.2">
      <c r="A112" s="1"/>
      <c r="B112" s="1"/>
      <c r="C112" s="1"/>
      <c r="D112" s="1"/>
      <c r="E112" s="1"/>
      <c r="F112" s="1"/>
      <c r="G112" s="1"/>
      <c r="H112" s="1"/>
      <c r="I112" s="1"/>
      <c r="J112" s="1"/>
      <c r="K112" s="1"/>
      <c r="L112" s="1"/>
      <c r="M112" s="1"/>
      <c r="N112" s="1"/>
      <c r="O112" s="1"/>
    </row>
    <row r="113" spans="1:15" ht="12.75" x14ac:dyDescent="0.2">
      <c r="A113" s="1"/>
      <c r="B113" s="1"/>
      <c r="C113" s="1"/>
      <c r="D113" s="1"/>
      <c r="E113" s="1"/>
      <c r="F113" s="1"/>
      <c r="G113" s="1"/>
      <c r="H113" s="1"/>
      <c r="I113" s="1"/>
      <c r="J113" s="1"/>
      <c r="K113" s="1"/>
      <c r="L113" s="1"/>
      <c r="M113" s="1"/>
      <c r="N113" s="1"/>
      <c r="O113" s="1"/>
    </row>
    <row r="114" spans="1:15" ht="12.75" x14ac:dyDescent="0.2">
      <c r="A114" s="1"/>
      <c r="B114" s="1"/>
      <c r="C114" s="1"/>
      <c r="D114" s="1"/>
      <c r="E114" s="1"/>
      <c r="F114" s="1"/>
      <c r="G114" s="1"/>
      <c r="H114" s="1"/>
      <c r="I114" s="1"/>
      <c r="J114" s="1"/>
      <c r="K114" s="1"/>
      <c r="L114" s="1"/>
      <c r="M114" s="1"/>
      <c r="N114" s="1"/>
      <c r="O114" s="1"/>
    </row>
    <row r="115" spans="1:15" ht="12.75" x14ac:dyDescent="0.2">
      <c r="A115" s="1"/>
      <c r="B115" s="1"/>
      <c r="C115" s="1"/>
      <c r="D115" s="1"/>
      <c r="E115" s="1"/>
      <c r="F115" s="1"/>
      <c r="G115" s="1"/>
      <c r="H115" s="1"/>
      <c r="I115" s="1"/>
      <c r="J115" s="1"/>
      <c r="K115" s="1"/>
      <c r="L115" s="1"/>
      <c r="M115" s="1"/>
      <c r="N115" s="1"/>
      <c r="O115" s="1"/>
    </row>
    <row r="116" spans="1:15" ht="12.75" x14ac:dyDescent="0.2">
      <c r="A116" s="1"/>
      <c r="B116" s="1"/>
      <c r="C116" s="1"/>
      <c r="D116" s="1"/>
      <c r="E116" s="1"/>
      <c r="F116" s="1"/>
      <c r="G116" s="1"/>
      <c r="H116" s="1"/>
      <c r="I116" s="1"/>
      <c r="J116" s="1"/>
      <c r="K116" s="1"/>
      <c r="L116" s="1"/>
      <c r="M116" s="1"/>
      <c r="N116" s="1"/>
      <c r="O116" s="1"/>
    </row>
    <row r="117" spans="1:15" ht="12.75" x14ac:dyDescent="0.2">
      <c r="A117" s="1"/>
      <c r="B117" s="1"/>
      <c r="C117" s="1"/>
      <c r="D117" s="1"/>
      <c r="E117" s="1"/>
      <c r="F117" s="1"/>
      <c r="G117" s="1"/>
      <c r="H117" s="1"/>
      <c r="I117" s="1"/>
      <c r="J117" s="1"/>
      <c r="K117" s="1"/>
      <c r="L117" s="1"/>
      <c r="M117" s="1"/>
      <c r="N117" s="1"/>
      <c r="O117" s="1"/>
    </row>
    <row r="118" spans="1:15" ht="12.75" x14ac:dyDescent="0.2">
      <c r="A118" s="1"/>
      <c r="B118" s="1"/>
      <c r="C118" s="1"/>
      <c r="D118" s="1"/>
      <c r="E118" s="1"/>
      <c r="F118" s="1"/>
      <c r="G118" s="1"/>
      <c r="H118" s="1"/>
      <c r="I118" s="1"/>
      <c r="J118" s="1"/>
      <c r="K118" s="1"/>
      <c r="L118" s="1"/>
      <c r="M118" s="1"/>
      <c r="N118" s="1"/>
      <c r="O118" s="1"/>
    </row>
    <row r="119" spans="1:15" ht="12.75" x14ac:dyDescent="0.2">
      <c r="A119" s="1"/>
      <c r="B119" s="1"/>
      <c r="C119" s="1"/>
      <c r="D119" s="1"/>
      <c r="E119" s="1"/>
      <c r="F119" s="1"/>
      <c r="G119" s="1"/>
      <c r="H119" s="1"/>
      <c r="I119" s="1"/>
      <c r="J119" s="1"/>
      <c r="K119" s="1"/>
      <c r="L119" s="1"/>
      <c r="M119" s="1"/>
      <c r="N119" s="1"/>
      <c r="O119" s="1"/>
    </row>
    <row r="120" spans="1:15" ht="12.75" x14ac:dyDescent="0.2">
      <c r="A120" s="1"/>
      <c r="B120" s="1"/>
      <c r="C120" s="1"/>
      <c r="D120" s="1"/>
      <c r="E120" s="1"/>
      <c r="F120" s="1"/>
      <c r="G120" s="1"/>
      <c r="H120" s="1"/>
      <c r="I120" s="1"/>
      <c r="J120" s="1"/>
      <c r="K120" s="1"/>
      <c r="L120" s="1"/>
      <c r="M120" s="1"/>
      <c r="N120" s="1"/>
      <c r="O120" s="1"/>
    </row>
    <row r="121" spans="1:15" ht="12.75" x14ac:dyDescent="0.2">
      <c r="A121" s="1"/>
      <c r="B121" s="1"/>
      <c r="C121" s="1"/>
      <c r="D121" s="1"/>
      <c r="E121" s="1"/>
      <c r="F121" s="1"/>
      <c r="G121" s="1"/>
      <c r="H121" s="1"/>
      <c r="I121" s="1"/>
      <c r="J121" s="1"/>
      <c r="K121" s="1"/>
      <c r="L121" s="1"/>
      <c r="M121" s="1"/>
      <c r="N121" s="1"/>
      <c r="O121" s="1"/>
    </row>
    <row r="122" spans="1:15" ht="12.75" x14ac:dyDescent="0.2">
      <c r="A122" s="1"/>
      <c r="B122" s="1"/>
      <c r="C122" s="1"/>
      <c r="D122" s="1"/>
      <c r="E122" s="1"/>
      <c r="F122" s="1"/>
      <c r="G122" s="1"/>
      <c r="H122" s="1"/>
      <c r="I122" s="1"/>
      <c r="J122" s="1"/>
      <c r="K122" s="1"/>
      <c r="L122" s="1"/>
      <c r="M122" s="1"/>
      <c r="N122" s="1"/>
      <c r="O122" s="1"/>
    </row>
    <row r="123" spans="1:15" ht="12.75" x14ac:dyDescent="0.2">
      <c r="A123" s="1"/>
      <c r="B123" s="1"/>
      <c r="C123" s="1"/>
      <c r="D123" s="1"/>
      <c r="E123" s="1"/>
      <c r="F123" s="1"/>
      <c r="G123" s="1"/>
      <c r="H123" s="1"/>
      <c r="I123" s="1"/>
      <c r="J123" s="1"/>
      <c r="K123" s="1"/>
      <c r="L123" s="1"/>
      <c r="M123" s="1"/>
      <c r="N123" s="1"/>
      <c r="O123" s="1"/>
    </row>
    <row r="124" spans="1:15" ht="12.75" x14ac:dyDescent="0.2">
      <c r="A124" s="1"/>
      <c r="B124" s="1"/>
      <c r="C124" s="1"/>
      <c r="D124" s="1"/>
      <c r="E124" s="1"/>
      <c r="F124" s="1"/>
      <c r="G124" s="1"/>
      <c r="H124" s="1"/>
      <c r="I124" s="1"/>
      <c r="J124" s="1"/>
      <c r="K124" s="1"/>
      <c r="L124" s="1"/>
      <c r="M124" s="1"/>
      <c r="N124" s="1"/>
      <c r="O124" s="1"/>
    </row>
    <row r="125" spans="1:15" ht="12.75" x14ac:dyDescent="0.2">
      <c r="A125" s="1"/>
      <c r="B125" s="1"/>
      <c r="C125" s="1"/>
      <c r="D125" s="1"/>
      <c r="E125" s="1"/>
      <c r="F125" s="1"/>
      <c r="G125" s="1"/>
      <c r="H125" s="1"/>
      <c r="I125" s="1"/>
      <c r="J125" s="1"/>
      <c r="K125" s="1"/>
      <c r="L125" s="1"/>
      <c r="M125" s="1"/>
      <c r="N125" s="1"/>
      <c r="O125" s="1"/>
    </row>
    <row r="126" spans="1:15" ht="12.75" x14ac:dyDescent="0.2">
      <c r="A126" s="1"/>
      <c r="B126" s="1"/>
      <c r="C126" s="1"/>
      <c r="D126" s="1"/>
      <c r="E126" s="1"/>
      <c r="F126" s="1"/>
      <c r="G126" s="1"/>
      <c r="H126" s="1"/>
      <c r="I126" s="1"/>
      <c r="J126" s="1"/>
      <c r="K126" s="1"/>
      <c r="L126" s="1"/>
      <c r="M126" s="1"/>
      <c r="N126" s="1"/>
      <c r="O126" s="1"/>
    </row>
    <row r="127" spans="1:15" ht="12.75" x14ac:dyDescent="0.2">
      <c r="A127" s="1"/>
      <c r="B127" s="1"/>
      <c r="C127" s="1"/>
      <c r="D127" s="1"/>
      <c r="E127" s="1"/>
      <c r="F127" s="1"/>
      <c r="G127" s="1"/>
      <c r="H127" s="1"/>
      <c r="I127" s="1"/>
      <c r="J127" s="1"/>
      <c r="K127" s="1"/>
      <c r="L127" s="1"/>
      <c r="M127" s="1"/>
      <c r="N127" s="1"/>
      <c r="O127" s="1"/>
    </row>
    <row r="128" spans="1:15"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row r="992" spans="1:15" ht="12.75" x14ac:dyDescent="0.2">
      <c r="A992" s="1"/>
      <c r="B992" s="1"/>
      <c r="C992" s="1"/>
      <c r="D992" s="1"/>
      <c r="E992" s="1"/>
      <c r="F992" s="1"/>
      <c r="G992" s="1"/>
      <c r="H992" s="1"/>
      <c r="I992" s="1"/>
      <c r="J992" s="1"/>
      <c r="K992" s="1"/>
      <c r="L992" s="1"/>
      <c r="M992" s="1"/>
      <c r="N992" s="1"/>
      <c r="O992" s="1"/>
    </row>
    <row r="993" spans="1:15" ht="12.75" x14ac:dyDescent="0.2">
      <c r="A993" s="1"/>
      <c r="B993" s="1"/>
      <c r="C993" s="1"/>
      <c r="D993" s="1"/>
      <c r="E993" s="1"/>
      <c r="F993" s="1"/>
      <c r="G993" s="1"/>
      <c r="H993" s="1"/>
      <c r="I993" s="1"/>
      <c r="J993" s="1"/>
      <c r="K993" s="1"/>
      <c r="L993" s="1"/>
      <c r="M993" s="1"/>
      <c r="N993" s="1"/>
      <c r="O993" s="1"/>
    </row>
    <row r="994" spans="1:15" ht="12.75" x14ac:dyDescent="0.2">
      <c r="A994" s="1"/>
      <c r="B994" s="1"/>
      <c r="C994" s="1"/>
      <c r="D994" s="1"/>
      <c r="E994" s="1"/>
      <c r="F994" s="1"/>
      <c r="G994" s="1"/>
      <c r="H994" s="1"/>
      <c r="I994" s="1"/>
      <c r="J994" s="1"/>
      <c r="K994" s="1"/>
      <c r="L994" s="1"/>
      <c r="M994" s="1"/>
      <c r="N994" s="1"/>
      <c r="O994" s="1"/>
    </row>
    <row r="995" spans="1:15" ht="12.75" x14ac:dyDescent="0.2">
      <c r="A995" s="1"/>
      <c r="B995" s="1"/>
      <c r="C995" s="1"/>
      <c r="D995" s="1"/>
      <c r="E995" s="1"/>
      <c r="F995" s="1"/>
      <c r="G995" s="1"/>
      <c r="H995" s="1"/>
      <c r="I995" s="1"/>
      <c r="J995" s="1"/>
      <c r="K995" s="1"/>
      <c r="L995" s="1"/>
      <c r="M995" s="1"/>
      <c r="N995" s="1"/>
      <c r="O995" s="1"/>
    </row>
    <row r="996" spans="1:15" ht="12.75" x14ac:dyDescent="0.2">
      <c r="A996" s="1"/>
      <c r="B996" s="1"/>
      <c r="C996" s="1"/>
      <c r="D996" s="1"/>
      <c r="E996" s="1"/>
      <c r="F996" s="1"/>
      <c r="G996" s="1"/>
      <c r="H996" s="1"/>
      <c r="I996" s="1"/>
      <c r="J996" s="1"/>
      <c r="K996" s="1"/>
      <c r="L996" s="1"/>
      <c r="M996" s="1"/>
      <c r="N996" s="1"/>
      <c r="O996" s="1"/>
    </row>
    <row r="997" spans="1:15" ht="12.75" x14ac:dyDescent="0.2">
      <c r="A997" s="1"/>
      <c r="B997" s="1"/>
      <c r="C997" s="1"/>
      <c r="D997" s="1"/>
      <c r="E997" s="1"/>
      <c r="F997" s="1"/>
      <c r="G997" s="1"/>
      <c r="H997" s="1"/>
      <c r="I997" s="1"/>
      <c r="J997" s="1"/>
      <c r="K997" s="1"/>
      <c r="L997" s="1"/>
      <c r="M997" s="1"/>
      <c r="N997" s="1"/>
      <c r="O997" s="1"/>
    </row>
    <row r="998" spans="1:15" ht="12.75" x14ac:dyDescent="0.2">
      <c r="A998" s="1"/>
      <c r="B998" s="1"/>
      <c r="C998" s="1"/>
      <c r="D998" s="1"/>
      <c r="E998" s="1"/>
      <c r="F998" s="1"/>
      <c r="G998" s="1"/>
      <c r="H998" s="1"/>
      <c r="I998" s="1"/>
      <c r="J998" s="1"/>
      <c r="K998" s="1"/>
      <c r="L998" s="1"/>
      <c r="M998" s="1"/>
      <c r="N998" s="1"/>
      <c r="O998" s="1"/>
    </row>
    <row r="999" spans="1:15" ht="12.75" x14ac:dyDescent="0.2">
      <c r="A999" s="1"/>
      <c r="B999" s="1"/>
      <c r="C999" s="1"/>
      <c r="D999" s="1"/>
      <c r="E999" s="1"/>
      <c r="F999" s="1"/>
      <c r="G999" s="1"/>
      <c r="H999" s="1"/>
      <c r="I999" s="1"/>
      <c r="J999" s="1"/>
      <c r="K999" s="1"/>
      <c r="L999" s="1"/>
      <c r="M999" s="1"/>
      <c r="N999" s="1"/>
      <c r="O999" s="1"/>
    </row>
    <row r="1000" spans="1:15" ht="12.75" x14ac:dyDescent="0.2">
      <c r="A1000" s="1"/>
      <c r="B1000" s="1"/>
      <c r="C1000" s="1"/>
      <c r="D1000" s="1"/>
      <c r="E1000" s="1"/>
      <c r="F1000" s="1"/>
      <c r="G1000" s="1"/>
      <c r="H1000" s="1"/>
      <c r="I1000" s="1"/>
      <c r="J1000" s="1"/>
      <c r="K1000" s="1"/>
      <c r="L1000" s="1"/>
      <c r="M1000" s="1"/>
      <c r="N1000" s="1"/>
      <c r="O1000" s="1"/>
    </row>
    <row r="1001" spans="1:15" ht="12.75" x14ac:dyDescent="0.2">
      <c r="A1001" s="1"/>
      <c r="B1001" s="1"/>
      <c r="C1001" s="1"/>
      <c r="D1001" s="1"/>
      <c r="E1001" s="1"/>
      <c r="F1001" s="1"/>
      <c r="G1001" s="1"/>
      <c r="H1001" s="1"/>
      <c r="I1001" s="1"/>
      <c r="J1001" s="1"/>
      <c r="K1001" s="1"/>
      <c r="L1001" s="1"/>
      <c r="M1001" s="1"/>
      <c r="N1001" s="1"/>
      <c r="O1001" s="1"/>
    </row>
    <row r="1002" spans="1:15" ht="12.75" x14ac:dyDescent="0.2">
      <c r="A1002" s="1"/>
      <c r="B1002" s="1"/>
      <c r="C1002" s="1"/>
      <c r="D1002" s="1"/>
      <c r="E1002" s="1"/>
      <c r="F1002" s="1"/>
      <c r="G1002" s="1"/>
      <c r="H1002" s="1"/>
      <c r="I1002" s="1"/>
      <c r="J1002" s="1"/>
      <c r="K1002" s="1"/>
      <c r="L1002" s="1"/>
      <c r="M1002" s="1"/>
      <c r="N1002" s="1"/>
      <c r="O1002" s="1"/>
    </row>
    <row r="1003" spans="1:15" ht="12.75" x14ac:dyDescent="0.2">
      <c r="A1003" s="1"/>
      <c r="B1003" s="1"/>
      <c r="C1003" s="1"/>
      <c r="D1003" s="1"/>
      <c r="E1003" s="1"/>
      <c r="F1003" s="1"/>
      <c r="G1003" s="1"/>
      <c r="H1003" s="1"/>
      <c r="I1003" s="1"/>
      <c r="J1003" s="1"/>
      <c r="K1003" s="1"/>
      <c r="L1003" s="1"/>
      <c r="M1003" s="1"/>
      <c r="N1003" s="1"/>
      <c r="O1003" s="1"/>
    </row>
    <row r="1004" spans="1:15" ht="12.75" x14ac:dyDescent="0.2">
      <c r="A1004" s="1"/>
      <c r="B1004" s="1"/>
      <c r="C1004" s="1"/>
      <c r="D1004" s="1"/>
      <c r="E1004" s="1"/>
      <c r="F1004" s="1"/>
      <c r="G1004" s="1"/>
      <c r="H1004" s="1"/>
      <c r="I1004" s="1"/>
      <c r="J1004" s="1"/>
      <c r="K1004" s="1"/>
      <c r="L1004" s="1"/>
      <c r="M1004" s="1"/>
      <c r="N1004" s="1"/>
      <c r="O1004" s="1"/>
    </row>
    <row r="1005" spans="1:15" ht="12.75" x14ac:dyDescent="0.2">
      <c r="A1005" s="1"/>
      <c r="B1005" s="1"/>
      <c r="C1005" s="1"/>
      <c r="D1005" s="1"/>
      <c r="E1005" s="1"/>
      <c r="F1005" s="1"/>
      <c r="G1005" s="1"/>
      <c r="H1005" s="1"/>
      <c r="I1005" s="1"/>
      <c r="J1005" s="1"/>
      <c r="K1005" s="1"/>
      <c r="L1005" s="1"/>
      <c r="M1005" s="1"/>
      <c r="N1005" s="1"/>
      <c r="O1005" s="1"/>
    </row>
    <row r="1006" spans="1:15" ht="12.75" x14ac:dyDescent="0.2">
      <c r="A1006" s="1"/>
      <c r="B1006" s="1"/>
      <c r="C1006" s="1"/>
      <c r="D1006" s="1"/>
      <c r="E1006" s="1"/>
      <c r="F1006" s="1"/>
      <c r="G1006" s="1"/>
      <c r="H1006" s="1"/>
      <c r="I1006" s="1"/>
      <c r="J1006" s="1"/>
      <c r="K1006" s="1"/>
      <c r="L1006" s="1"/>
      <c r="M1006" s="1"/>
      <c r="N1006" s="1"/>
      <c r="O1006" s="1"/>
    </row>
    <row r="1007" spans="1:15" ht="12.75" x14ac:dyDescent="0.2">
      <c r="A1007" s="1"/>
      <c r="B1007" s="1"/>
      <c r="C1007" s="1"/>
      <c r="D1007" s="1"/>
      <c r="E1007" s="1"/>
      <c r="F1007" s="1"/>
      <c r="G1007" s="1"/>
      <c r="H1007" s="1"/>
      <c r="I1007" s="1"/>
      <c r="J1007" s="1"/>
      <c r="K1007" s="1"/>
      <c r="L1007" s="1"/>
      <c r="M1007" s="1"/>
      <c r="N1007" s="1"/>
      <c r="O1007" s="1"/>
    </row>
    <row r="1008" spans="1:15" ht="12.75" x14ac:dyDescent="0.2">
      <c r="A1008" s="1"/>
      <c r="B1008" s="1"/>
      <c r="C1008" s="1"/>
      <c r="D1008" s="1"/>
      <c r="E1008" s="1"/>
      <c r="F1008" s="1"/>
      <c r="G1008" s="1"/>
      <c r="H1008" s="1"/>
      <c r="I1008" s="1"/>
      <c r="J1008" s="1"/>
      <c r="K1008" s="1"/>
      <c r="L1008" s="1"/>
      <c r="M1008" s="1"/>
      <c r="N1008" s="1"/>
      <c r="O1008" s="1"/>
    </row>
    <row r="1009" spans="1:15" ht="12.75" x14ac:dyDescent="0.2">
      <c r="A1009" s="1"/>
      <c r="B1009" s="1"/>
      <c r="C1009" s="1"/>
      <c r="D1009" s="1"/>
      <c r="E1009" s="1"/>
      <c r="F1009" s="1"/>
      <c r="G1009" s="1"/>
      <c r="H1009" s="1"/>
      <c r="I1009" s="1"/>
      <c r="J1009" s="1"/>
      <c r="K1009" s="1"/>
      <c r="L1009" s="1"/>
      <c r="M1009" s="1"/>
      <c r="N1009" s="1"/>
      <c r="O1009" s="1"/>
    </row>
    <row r="1010" spans="1:15" ht="12.75" x14ac:dyDescent="0.2">
      <c r="A1010" s="1"/>
      <c r="B1010" s="1"/>
      <c r="C1010" s="1"/>
      <c r="D1010" s="1"/>
      <c r="E1010" s="1"/>
      <c r="F1010" s="1"/>
      <c r="G1010" s="1"/>
      <c r="H1010" s="1"/>
      <c r="I1010" s="1"/>
      <c r="J1010" s="1"/>
      <c r="K1010" s="1"/>
      <c r="L1010" s="1"/>
      <c r="M1010" s="1"/>
      <c r="N1010" s="1"/>
      <c r="O1010" s="1"/>
    </row>
    <row r="1011" spans="1:15" ht="12.75" x14ac:dyDescent="0.2">
      <c r="A1011" s="1"/>
      <c r="B1011" s="1"/>
      <c r="C1011" s="1"/>
      <c r="D1011" s="1"/>
      <c r="E1011" s="1"/>
      <c r="F1011" s="1"/>
      <c r="G1011" s="1"/>
      <c r="H1011" s="1"/>
      <c r="I1011" s="1"/>
      <c r="J1011" s="1"/>
      <c r="K1011" s="1"/>
      <c r="L1011" s="1"/>
      <c r="M1011" s="1"/>
      <c r="N1011" s="1"/>
      <c r="O1011" s="1"/>
    </row>
    <row r="1012" spans="1:15" ht="12.75" x14ac:dyDescent="0.2">
      <c r="A1012" s="1"/>
      <c r="B1012" s="1"/>
      <c r="C1012" s="1"/>
      <c r="D1012" s="1"/>
      <c r="E1012" s="1"/>
      <c r="F1012" s="1"/>
      <c r="G1012" s="1"/>
      <c r="H1012" s="1"/>
      <c r="I1012" s="1"/>
      <c r="J1012" s="1"/>
      <c r="K1012" s="1"/>
      <c r="L1012" s="1"/>
      <c r="M1012" s="1"/>
      <c r="N1012" s="1"/>
      <c r="O1012" s="1"/>
    </row>
    <row r="1013" spans="1:15" ht="12.75" x14ac:dyDescent="0.2">
      <c r="A1013" s="1"/>
      <c r="B1013" s="1"/>
      <c r="C1013" s="1"/>
      <c r="D1013" s="1"/>
      <c r="E1013" s="1"/>
      <c r="F1013" s="1"/>
      <c r="G1013" s="1"/>
      <c r="H1013" s="1"/>
      <c r="I1013" s="1"/>
      <c r="J1013" s="1"/>
      <c r="K1013" s="1"/>
      <c r="L1013" s="1"/>
      <c r="M1013" s="1"/>
      <c r="N1013" s="1"/>
      <c r="O1013" s="1"/>
    </row>
    <row r="1014" spans="1:15" ht="12.75" x14ac:dyDescent="0.2">
      <c r="A1014" s="1"/>
      <c r="B1014" s="1"/>
      <c r="C1014" s="1"/>
      <c r="D1014" s="1"/>
      <c r="E1014" s="1"/>
      <c r="F1014" s="1"/>
      <c r="G1014" s="1"/>
      <c r="H1014" s="1"/>
      <c r="I1014" s="1"/>
      <c r="J1014" s="1"/>
      <c r="K1014" s="1"/>
      <c r="L1014" s="1"/>
      <c r="M1014" s="1"/>
      <c r="N1014" s="1"/>
      <c r="O1014" s="1"/>
    </row>
    <row r="1015" spans="1:15" ht="12.75" x14ac:dyDescent="0.2">
      <c r="A1015" s="1"/>
      <c r="B1015" s="1"/>
      <c r="C1015" s="1"/>
      <c r="D1015" s="1"/>
      <c r="E1015" s="1"/>
      <c r="F1015" s="1"/>
      <c r="G1015" s="1"/>
      <c r="H1015" s="1"/>
      <c r="I1015" s="1"/>
      <c r="J1015" s="1"/>
      <c r="K1015" s="1"/>
      <c r="L1015" s="1"/>
      <c r="M1015" s="1"/>
      <c r="N1015" s="1"/>
      <c r="O1015" s="1"/>
    </row>
    <row r="1016" spans="1:15" ht="12.75" x14ac:dyDescent="0.2">
      <c r="A1016" s="1"/>
      <c r="B1016" s="1"/>
      <c r="C1016" s="1"/>
      <c r="D1016" s="1"/>
      <c r="E1016" s="1"/>
      <c r="F1016" s="1"/>
      <c r="G1016" s="1"/>
      <c r="H1016" s="1"/>
      <c r="I1016" s="1"/>
      <c r="J1016" s="1"/>
      <c r="K1016" s="1"/>
      <c r="L1016" s="1"/>
      <c r="M1016" s="1"/>
      <c r="N1016" s="1"/>
      <c r="O1016" s="1"/>
    </row>
    <row r="1017" spans="1:15" ht="12.75" x14ac:dyDescent="0.2">
      <c r="A1017" s="1"/>
      <c r="B1017" s="1"/>
      <c r="C1017" s="1"/>
      <c r="D1017" s="1"/>
      <c r="E1017" s="1"/>
      <c r="F1017" s="1"/>
      <c r="G1017" s="1"/>
      <c r="H1017" s="1"/>
      <c r="I1017" s="1"/>
      <c r="J1017" s="1"/>
      <c r="K1017" s="1"/>
      <c r="L1017" s="1"/>
      <c r="M1017" s="1"/>
      <c r="N1017" s="1"/>
      <c r="O1017" s="1"/>
    </row>
    <row r="1018" spans="1:15" ht="15.75" customHeight="1" x14ac:dyDescent="0.2">
      <c r="A1018" s="1"/>
      <c r="B1018" s="1"/>
      <c r="C1018" s="1"/>
      <c r="D1018" s="1"/>
      <c r="E1018" s="1"/>
      <c r="F1018" s="1"/>
      <c r="G1018" s="1"/>
      <c r="H1018" s="1"/>
    </row>
    <row r="1019" spans="1:15" ht="15.75" customHeight="1" x14ac:dyDescent="0.2">
      <c r="A1019" s="1"/>
      <c r="B1019" s="1"/>
      <c r="C1019" s="1"/>
      <c r="D1019" s="1"/>
      <c r="E1019" s="1"/>
      <c r="F1019" s="1"/>
      <c r="G1019" s="1"/>
      <c r="H1019" s="1"/>
    </row>
  </sheetData>
  <mergeCells count="17">
    <mergeCell ref="G25:H25"/>
    <mergeCell ref="C24:F24"/>
    <mergeCell ref="A24:B24"/>
    <mergeCell ref="A25:F25"/>
    <mergeCell ref="B13:C13"/>
    <mergeCell ref="B14:C14"/>
    <mergeCell ref="A3:D3"/>
    <mergeCell ref="A2:F2"/>
    <mergeCell ref="B4:C4"/>
    <mergeCell ref="B5:C5"/>
    <mergeCell ref="B6:C6"/>
    <mergeCell ref="B11:C11"/>
    <mergeCell ref="B12:C12"/>
    <mergeCell ref="B7:C7"/>
    <mergeCell ref="B8:C8"/>
    <mergeCell ref="B9:C9"/>
    <mergeCell ref="B10:C10"/>
  </mergeCells>
  <conditionalFormatting sqref="E26:E28">
    <cfRule type="cellIs" dxfId="61" priority="89" operator="equal">
      <formula>"Vi har ikke denne typen innhold"</formula>
    </cfRule>
  </conditionalFormatting>
  <conditionalFormatting sqref="E27:E28">
    <cfRule type="cellIs" dxfId="60" priority="91" operator="equal">
      <formula>"Ja"</formula>
    </cfRule>
    <cfRule type="cellIs" dxfId="59" priority="90" operator="equal">
      <formula>"Nei"</formula>
    </cfRule>
    <cfRule type="containsText" dxfId="58" priority="88" operator="containsText" text="Kritiske feil funnet">
      <formula>NOT(ISERROR(SEARCH(("Kritiske feil funnet"),(E27))))</formula>
    </cfRule>
    <cfRule type="containsText" dxfId="57" priority="87" operator="containsText" text="Mindre feil funnet">
      <formula>NOT(ISERROR(SEARCH(("Mindre feil funnet"),(E27))))</formula>
    </cfRule>
    <cfRule type="containsText" dxfId="56" priority="86" operator="containsText" text="Status OK">
      <formula>NOT(ISERROR(SEARCH(("Status OK"),(E27))))</formula>
    </cfRule>
    <cfRule type="containsText" dxfId="55" priority="85" operator="containsText" text="Ikke sjekket">
      <formula>NOT(ISERROR(SEARCH(("Ikke sjekket"),(E27))))</formula>
    </cfRule>
  </conditionalFormatting>
  <conditionalFormatting sqref="E30:E32">
    <cfRule type="containsText" dxfId="54" priority="84" operator="containsText" text="Kritiske feil funnet">
      <formula>NOT(ISERROR(SEARCH(("Kritiske feil funnet"),(E30))))</formula>
    </cfRule>
    <cfRule type="containsText" dxfId="53" priority="83" operator="containsText" text="Mindre feil funnet">
      <formula>NOT(ISERROR(SEARCH(("Mindre feil funnet"),(E30))))</formula>
    </cfRule>
    <cfRule type="containsText" dxfId="52" priority="82" operator="containsText" text="Status OK">
      <formula>NOT(ISERROR(SEARCH(("Status OK"),(E30))))</formula>
    </cfRule>
    <cfRule type="containsText" dxfId="51" priority="81" operator="containsText" text="Ikke sjekket">
      <formula>NOT(ISERROR(SEARCH(("Ikke sjekket"),(E30))))</formula>
    </cfRule>
  </conditionalFormatting>
  <conditionalFormatting sqref="E30:E57">
    <cfRule type="cellIs" dxfId="50" priority="43" operator="equal">
      <formula>"Vi har ikke denne typen innhold"</formula>
    </cfRule>
    <cfRule type="cellIs" dxfId="49" priority="44" operator="equal">
      <formula>"Nei"</formula>
    </cfRule>
    <cfRule type="cellIs" dxfId="48" priority="45" operator="equal">
      <formula>"Ja"</formula>
    </cfRule>
  </conditionalFormatting>
  <conditionalFormatting sqref="E34:E38">
    <cfRule type="containsText" dxfId="47" priority="75" operator="containsText" text="Status OK">
      <formula>NOT(ISERROR(SEARCH(("Status OK"),(E34))))</formula>
    </cfRule>
    <cfRule type="containsText" dxfId="46" priority="77" operator="containsText" text="Kritiske feil funnet">
      <formula>NOT(ISERROR(SEARCH(("Kritiske feil funnet"),(E34))))</formula>
    </cfRule>
    <cfRule type="containsText" dxfId="45" priority="76" operator="containsText" text="Mindre feil funnet">
      <formula>NOT(ISERROR(SEARCH(("Mindre feil funnet"),(E34))))</formula>
    </cfRule>
    <cfRule type="containsText" dxfId="44" priority="74" operator="containsText" text="Ikke sjekket">
      <formula>NOT(ISERROR(SEARCH(("Ikke sjekket"),(E34))))</formula>
    </cfRule>
  </conditionalFormatting>
  <conditionalFormatting sqref="E40:E48">
    <cfRule type="containsText" dxfId="43" priority="70" operator="containsText" text="Kritiske feil funnet">
      <formula>NOT(ISERROR(SEARCH(("Kritiske feil funnet"),(E40))))</formula>
    </cfRule>
    <cfRule type="containsText" dxfId="42" priority="69" operator="containsText" text="Mindre feil funnet">
      <formula>NOT(ISERROR(SEARCH(("Mindre feil funnet"),(E40))))</formula>
    </cfRule>
    <cfRule type="containsText" dxfId="41" priority="68" operator="containsText" text="Status OK">
      <formula>NOT(ISERROR(SEARCH(("Status OK"),(E40))))</formula>
    </cfRule>
    <cfRule type="containsText" dxfId="40" priority="67" operator="containsText" text="Ikke sjekket">
      <formula>NOT(ISERROR(SEARCH(("Ikke sjekket"),(E40))))</formula>
    </cfRule>
  </conditionalFormatting>
  <conditionalFormatting sqref="E50:E52">
    <cfRule type="containsText" dxfId="39" priority="63" operator="containsText" text="Kritiske feil funnet">
      <formula>NOT(ISERROR(SEARCH(("Kritiske feil funnet"),(E50))))</formula>
    </cfRule>
    <cfRule type="containsText" dxfId="38" priority="62" operator="containsText" text="Mindre feil funnet">
      <formula>NOT(ISERROR(SEARCH(("Mindre feil funnet"),(E50))))</formula>
    </cfRule>
    <cfRule type="containsText" dxfId="37" priority="61" operator="containsText" text="Status OK">
      <formula>NOT(ISERROR(SEARCH(("Status OK"),(E50))))</formula>
    </cfRule>
    <cfRule type="containsText" dxfId="36" priority="60" operator="containsText" text="Ikke sjekket">
      <formula>NOT(ISERROR(SEARCH(("Ikke sjekket"),(E50))))</formula>
    </cfRule>
  </conditionalFormatting>
  <conditionalFormatting sqref="E54:E55">
    <cfRule type="containsText" dxfId="35" priority="56" operator="containsText" text="Kritiske feil funnet">
      <formula>NOT(ISERROR(SEARCH(("Kritiske feil funnet"),(E54))))</formula>
    </cfRule>
    <cfRule type="containsText" dxfId="34" priority="55" operator="containsText" text="Mindre feil funnet">
      <formula>NOT(ISERROR(SEARCH(("Mindre feil funnet"),(E54))))</formula>
    </cfRule>
    <cfRule type="containsText" dxfId="33" priority="54" operator="containsText" text="Status OK">
      <formula>NOT(ISERROR(SEARCH(("Status OK"),(E54))))</formula>
    </cfRule>
    <cfRule type="containsText" dxfId="32" priority="53" operator="containsText" text="Ikke sjekket">
      <formula>NOT(ISERROR(SEARCH(("Ikke sjekket"),(E54))))</formula>
    </cfRule>
  </conditionalFormatting>
  <conditionalFormatting sqref="E57">
    <cfRule type="containsText" dxfId="31" priority="46" operator="containsText" text="Ikke sjekket">
      <formula>NOT(ISERROR(SEARCH(("Ikke sjekket"),(E57))))</formula>
    </cfRule>
    <cfRule type="containsText" dxfId="30" priority="47" operator="containsText" text="Status OK">
      <formula>NOT(ISERROR(SEARCH(("Status OK"),(E57))))</formula>
    </cfRule>
    <cfRule type="containsText" dxfId="29" priority="48" operator="containsText" text="Mindre feil funnet">
      <formula>NOT(ISERROR(SEARCH(("Mindre feil funnet"),(E57))))</formula>
    </cfRule>
    <cfRule type="containsText" dxfId="28" priority="49" operator="containsText" text="Kritiske feil funnet">
      <formula>NOT(ISERROR(SEARCH(("Kritiske feil funnet"),(E57))))</formula>
    </cfRule>
  </conditionalFormatting>
  <conditionalFormatting sqref="E59:E65">
    <cfRule type="containsText" dxfId="27" priority="42" operator="containsText" text="Kritiske feil funnet">
      <formula>NOT(ISERROR(SEARCH(("Kritiske feil funnet"),(E59))))</formula>
    </cfRule>
    <cfRule type="containsText" dxfId="26" priority="41" operator="containsText" text="Mindre feil funnet">
      <formula>NOT(ISERROR(SEARCH(("Mindre feil funnet"),(E59))))</formula>
    </cfRule>
    <cfRule type="containsText" dxfId="25" priority="39" operator="containsText" text="Ikke sjekket">
      <formula>NOT(ISERROR(SEARCH(("Ikke sjekket"),(E59))))</formula>
    </cfRule>
    <cfRule type="containsText" dxfId="24" priority="40" operator="containsText" text="Status OK">
      <formula>NOT(ISERROR(SEARCH(("Status OK"),(E59))))</formula>
    </cfRule>
  </conditionalFormatting>
  <conditionalFormatting sqref="E59:E87">
    <cfRule type="cellIs" dxfId="23" priority="3" operator="equal">
      <formula>"Ja"</formula>
    </cfRule>
    <cfRule type="cellIs" dxfId="22" priority="2" operator="equal">
      <formula>"Nei"</formula>
    </cfRule>
    <cfRule type="cellIs" dxfId="21" priority="1" operator="equal">
      <formula>"Vi har ikke denne typen innhold"</formula>
    </cfRule>
  </conditionalFormatting>
  <conditionalFormatting sqref="E67:E70">
    <cfRule type="containsText" dxfId="20" priority="35" operator="containsText" text="Kritiske feil funnet">
      <formula>NOT(ISERROR(SEARCH(("Kritiske feil funnet"),(E67))))</formula>
    </cfRule>
    <cfRule type="containsText" dxfId="19" priority="34" operator="containsText" text="Mindre feil funnet">
      <formula>NOT(ISERROR(SEARCH(("Mindre feil funnet"),(E67))))</formula>
    </cfRule>
    <cfRule type="containsText" dxfId="18" priority="33" operator="containsText" text="Status OK">
      <formula>NOT(ISERROR(SEARCH(("Status OK"),(E67))))</formula>
    </cfRule>
    <cfRule type="containsText" dxfId="17" priority="32" operator="containsText" text="Ikke sjekket">
      <formula>NOT(ISERROR(SEARCH(("Ikke sjekket"),(E67))))</formula>
    </cfRule>
  </conditionalFormatting>
  <conditionalFormatting sqref="E72:E73">
    <cfRule type="containsText" dxfId="16" priority="28" operator="containsText" text="Kritiske feil funnet">
      <formula>NOT(ISERROR(SEARCH(("Kritiske feil funnet"),(E72))))</formula>
    </cfRule>
    <cfRule type="containsText" dxfId="15" priority="27" operator="containsText" text="Mindre feil funnet">
      <formula>NOT(ISERROR(SEARCH(("Mindre feil funnet"),(E72))))</formula>
    </cfRule>
    <cfRule type="containsText" dxfId="14" priority="26" operator="containsText" text="Status OK">
      <formula>NOT(ISERROR(SEARCH(("Status OK"),(E72))))</formula>
    </cfRule>
    <cfRule type="containsText" dxfId="13" priority="25" operator="containsText" text="Ikke sjekket">
      <formula>NOT(ISERROR(SEARCH(("Ikke sjekket"),(E72))))</formula>
    </cfRule>
  </conditionalFormatting>
  <conditionalFormatting sqref="E75:E78">
    <cfRule type="containsText" dxfId="12" priority="20" operator="containsText" text="Mindre feil funnet">
      <formula>NOT(ISERROR(SEARCH(("Mindre feil funnet"),(E75))))</formula>
    </cfRule>
    <cfRule type="containsText" dxfId="11" priority="19" operator="containsText" text="Status OK">
      <formula>NOT(ISERROR(SEARCH(("Status OK"),(E75))))</formula>
    </cfRule>
    <cfRule type="containsText" dxfId="10" priority="18" operator="containsText" text="Ikke sjekket">
      <formula>NOT(ISERROR(SEARCH(("Ikke sjekket"),(E75))))</formula>
    </cfRule>
    <cfRule type="containsText" dxfId="9" priority="21" operator="containsText" text="Kritiske feil funnet">
      <formula>NOT(ISERROR(SEARCH(("Kritiske feil funnet"),(E75))))</formula>
    </cfRule>
  </conditionalFormatting>
  <conditionalFormatting sqref="E80:E83">
    <cfRule type="containsText" dxfId="8" priority="11" operator="containsText" text="Ikke sjekket">
      <formula>NOT(ISERROR(SEARCH(("Ikke sjekket"),(E80))))</formula>
    </cfRule>
    <cfRule type="containsText" dxfId="7" priority="14" operator="containsText" text="Kritiske feil funnet">
      <formula>NOT(ISERROR(SEARCH(("Kritiske feil funnet"),(E80))))</formula>
    </cfRule>
    <cfRule type="containsText" dxfId="6" priority="13" operator="containsText" text="Mindre feil funnet">
      <formula>NOT(ISERROR(SEARCH(("Mindre feil funnet"),(E80))))</formula>
    </cfRule>
    <cfRule type="containsText" dxfId="5" priority="12" operator="containsText" text="Status OK">
      <formula>NOT(ISERROR(SEARCH(("Status OK"),(E80))))</formula>
    </cfRule>
  </conditionalFormatting>
  <conditionalFormatting sqref="E85:E87">
    <cfRule type="containsText" dxfId="4" priority="7" operator="containsText" text="Kritiske feil funnet">
      <formula>NOT(ISERROR(SEARCH(("Kritiske feil funnet"),(E85))))</formula>
    </cfRule>
    <cfRule type="containsText" dxfId="3" priority="6" operator="containsText" text="Mindre feil funnet">
      <formula>NOT(ISERROR(SEARCH(("Mindre feil funnet"),(E85))))</formula>
    </cfRule>
    <cfRule type="containsText" dxfId="2" priority="5" operator="containsText" text="Status OK">
      <formula>NOT(ISERROR(SEARCH(("Status OK"),(E85))))</formula>
    </cfRule>
    <cfRule type="containsText" dxfId="1" priority="4" operator="containsText" text="Ikke sjekket">
      <formula>NOT(ISERROR(SEARCH(("Ikke sjekket"),(E85))))</formula>
    </cfRule>
  </conditionalFormatting>
  <conditionalFormatting sqref="E88:E1048576">
    <cfRule type="cellIs" dxfId="0" priority="132" operator="equal">
      <formula>"Vi har ikke denne typen innhold"</formula>
    </cfRule>
  </conditionalFormatting>
  <dataValidations count="2">
    <dataValidation type="custom" allowBlank="1" showInputMessage="1" showErrorMessage="1" sqref="H29" xr:uid="{0F8EE81E-C881-4707-853B-C91F1AF90796}">
      <formula1>"Ja;Nei"</formula1>
    </dataValidation>
    <dataValidation type="list" allowBlank="1" sqref="E26:E1048576" xr:uid="{16611763-9F9E-4D9B-A0F0-60800B41D4F6}">
      <formula1>"Ja,Vi har ikke denne typen innhold,Nei, Ikke sjekket"</formula1>
    </dataValidation>
  </dataValidations>
  <hyperlinks>
    <hyperlink ref="D44" r:id="rId1" xr:uid="{00000000-0004-0000-0000-000019000000}"/>
    <hyperlink ref="D46" r:id="rId2" xr:uid="{00000000-0004-0000-0000-00001A000000}"/>
    <hyperlink ref="D47" r:id="rId3" xr:uid="{00000000-0004-0000-0000-00001B000000}"/>
    <hyperlink ref="D48" r:id="rId4" xr:uid="{00000000-0004-0000-0000-00001C000000}"/>
    <hyperlink ref="D50" r:id="rId5" xr:uid="{00000000-0004-0000-0000-00001D000000}"/>
    <hyperlink ref="D51" r:id="rId6" xr:uid="{00000000-0004-0000-0000-00001E000000}"/>
    <hyperlink ref="D52" r:id="rId7" xr:uid="{00000000-0004-0000-0000-00001F000000}"/>
    <hyperlink ref="D54" r:id="rId8" xr:uid="{00000000-0004-0000-0000-000020000000}"/>
    <hyperlink ref="D57" r:id="rId9" xr:uid="{00000000-0004-0000-0000-000023000000}"/>
    <hyperlink ref="D59" r:id="rId10" xr:uid="{00000000-0004-0000-0000-000024000000}"/>
    <hyperlink ref="D60" r:id="rId11" xr:uid="{00000000-0004-0000-0000-000025000000}"/>
    <hyperlink ref="D61" r:id="rId12" xr:uid="{00000000-0004-0000-0000-000026000000}"/>
    <hyperlink ref="D62" r:id="rId13" xr:uid="{00000000-0004-0000-0000-000027000000}"/>
    <hyperlink ref="D63" r:id="rId14" xr:uid="{00000000-0004-0000-0000-000028000000}"/>
    <hyperlink ref="D64" r:id="rId15" xr:uid="{00000000-0004-0000-0000-000029000000}"/>
    <hyperlink ref="D65" r:id="rId16" xr:uid="{00000000-0004-0000-0000-00002B000000}"/>
    <hyperlink ref="D67" r:id="rId17" xr:uid="{00000000-0004-0000-0000-00002C000000}"/>
    <hyperlink ref="D68" r:id="rId18" xr:uid="{00000000-0004-0000-0000-00002D000000}"/>
    <hyperlink ref="D70" r:id="rId19" xr:uid="{00000000-0004-0000-0000-00002E000000}"/>
    <hyperlink ref="D72" r:id="rId20" xr:uid="{00000000-0004-0000-0000-00002F000000}"/>
    <hyperlink ref="D73" r:id="rId21" xr:uid="{00000000-0004-0000-0000-000030000000}"/>
    <hyperlink ref="D75" r:id="rId22" xr:uid="{00000000-0004-0000-0000-000031000000}"/>
    <hyperlink ref="D76" r:id="rId23" xr:uid="{00000000-0004-0000-0000-000032000000}"/>
    <hyperlink ref="D77" r:id="rId24" xr:uid="{00000000-0004-0000-0000-000033000000}"/>
    <hyperlink ref="D78" r:id="rId25" xr:uid="{00000000-0004-0000-0000-000034000000}"/>
    <hyperlink ref="D80" r:id="rId26" xr:uid="{00000000-0004-0000-0000-000035000000}"/>
    <hyperlink ref="D81" r:id="rId27" xr:uid="{00000000-0004-0000-0000-000037000000}"/>
    <hyperlink ref="D82" r:id="rId28" xr:uid="{00000000-0004-0000-0000-000038000000}"/>
    <hyperlink ref="D83" r:id="rId29" xr:uid="{00000000-0004-0000-0000-000039000000}"/>
    <hyperlink ref="D85" r:id="rId30" xr:uid="{00000000-0004-0000-0000-00003B000000}"/>
    <hyperlink ref="D86" r:id="rId31" xr:uid="{00000000-0004-0000-0000-00003C000000}"/>
    <hyperlink ref="D87" r:id="rId32" xr:uid="{00000000-0004-0000-0000-00003F000000}"/>
    <hyperlink ref="D69" r:id="rId33" xr:uid="{0D4E969E-9B02-4CF3-901A-36AA07E3D978}"/>
    <hyperlink ref="D45" r:id="rId34" xr:uid="{08F3348B-74B6-40A6-9263-3DE69726D410}"/>
    <hyperlink ref="D55" r:id="rId35" xr:uid="{00000000-0004-0000-0000-000021000000}"/>
    <hyperlink ref="D43" r:id="rId36" xr:uid="{00000000-0004-0000-0000-000018000000}"/>
    <hyperlink ref="D42" r:id="rId37" xr:uid="{00000000-0004-0000-0000-000015000000}"/>
    <hyperlink ref="D41" r:id="rId38" xr:uid="{00000000-0004-0000-0000-000014000000}"/>
    <hyperlink ref="D40" r:id="rId39" xr:uid="{00000000-0004-0000-0000-000011000000}"/>
    <hyperlink ref="D38" r:id="rId40" xr:uid="{00000000-0004-0000-0000-000010000000}"/>
    <hyperlink ref="D37" r:id="rId41" xr:uid="{00000000-0004-0000-0000-00000F000000}"/>
    <hyperlink ref="D36" r:id="rId42" xr:uid="{00000000-0004-0000-0000-00000E000000}"/>
    <hyperlink ref="D35" r:id="rId43" xr:uid="{00000000-0004-0000-0000-00000D000000}"/>
    <hyperlink ref="D34" r:id="rId44" xr:uid="{00000000-0004-0000-0000-00000A000000}"/>
    <hyperlink ref="D31" r:id="rId45" xr:uid="{00000000-0004-0000-0000-000007000000}"/>
    <hyperlink ref="D30" r:id="rId46" xr:uid="{00000000-0004-0000-0000-000004000000}"/>
    <hyperlink ref="D28" r:id="rId47" xr:uid="{00000000-0004-0000-0000-000000000000}"/>
    <hyperlink ref="A3" r:id="rId48" xr:uid="{C8116C4C-61A7-0043-8B84-23571D4C1193}"/>
    <hyperlink ref="D32" r:id="rId49" xr:uid="{6299CABF-C7F7-49A8-8551-8D2356446070}"/>
  </hyperlinks>
  <pageMargins left="0.7" right="0.7" top="0.75" bottom="0.75" header="0.3" footer="0.3"/>
  <pageSetup paperSize="9" orientation="portrait" r:id="rId50"/>
  <drawing r:id="rId51"/>
  <tableParts count="2">
    <tablePart r:id="rId52"/>
    <tablePart r:id="rId5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32d41c-34b0-414a-8430-667846fc8103">
      <Terms xmlns="http://schemas.microsoft.com/office/infopath/2007/PartnerControls"/>
    </lcf76f155ced4ddcb4097134ff3c332f>
    <TaxCatchAll xmlns="10299a2d-991c-4188-a24c-d9233c0f3a7a" xsi:nil="true"/>
    <SharedWithUsers xmlns="10299a2d-991c-4188-a24c-d9233c0f3a7a">
      <UserInfo>
        <DisplayName>Kirkevik, Eva</DisplayName>
        <AccountId>26</AccountId>
        <AccountType/>
      </UserInfo>
      <UserInfo>
        <DisplayName>Søreide, Anette</DisplayName>
        <AccountId>38</AccountId>
        <AccountType/>
      </UserInfo>
    </SharedWithUsers>
    <Mappeansvarlig xmlns="3232d41c-34b0-414a-8430-667846fc8103">
      <UserInfo>
        <DisplayName/>
        <AccountId xsi:nil="true"/>
        <AccountType/>
      </UserInfo>
    </Mappeansvarli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58B64E0217073498BA473D69DFB9562" ma:contentTypeVersion="20" ma:contentTypeDescription="Opprett et nytt dokument." ma:contentTypeScope="" ma:versionID="159514c3d143431e33103301c2ef703c">
  <xsd:schema xmlns:xsd="http://www.w3.org/2001/XMLSchema" xmlns:xs="http://www.w3.org/2001/XMLSchema" xmlns:p="http://schemas.microsoft.com/office/2006/metadata/properties" xmlns:ns2="3232d41c-34b0-414a-8430-667846fc8103" xmlns:ns3="10299a2d-991c-4188-a24c-d9233c0f3a7a" targetNamespace="http://schemas.microsoft.com/office/2006/metadata/properties" ma:root="true" ma:fieldsID="7f834ebfdd687020a15fb43b53ab9b3d" ns2:_="" ns3:_="">
    <xsd:import namespace="3232d41c-34b0-414a-8430-667846fc8103"/>
    <xsd:import namespace="10299a2d-991c-4188-a24c-d9233c0f3a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appeansvarli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2d41c-34b0-414a-8430-667846fc81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appeansvarlig" ma:index="26" nillable="true" ma:displayName="Mappeansvarlig" ma:format="Dropdown" ma:list="UserInfo" ma:SharePointGroup="0" ma:internalName="Mappeansvarl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0299a2d-991c-4188-a24c-d9233c0f3a7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0674807c-c163-42a4-99e1-f560832f26eb}" ma:internalName="TaxCatchAll" ma:showField="CatchAllData" ma:web="10299a2d-991c-4188-a24c-d9233c0f3a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Props1.xml><?xml version="1.0" encoding="utf-8"?>
<ds:datastoreItem xmlns:ds="http://schemas.openxmlformats.org/officeDocument/2006/customXml" ds:itemID="{178D31B1-4023-4B44-885E-F7F325B1783B}">
  <ds:schemaRefs>
    <ds:schemaRef ds:uri="http://schemas.microsoft.com/office/2006/metadata/properties"/>
    <ds:schemaRef ds:uri="http://schemas.microsoft.com/office/infopath/2007/PartnerControls"/>
    <ds:schemaRef ds:uri="3232d41c-34b0-414a-8430-667846fc8103"/>
    <ds:schemaRef ds:uri="10299a2d-991c-4188-a24c-d9233c0f3a7a"/>
  </ds:schemaRefs>
</ds:datastoreItem>
</file>

<file path=customXml/itemProps2.xml><?xml version="1.0" encoding="utf-8"?>
<ds:datastoreItem xmlns:ds="http://schemas.openxmlformats.org/officeDocument/2006/customXml" ds:itemID="{4703E268-E374-427A-B548-36185495AF45}">
  <ds:schemaRefs>
    <ds:schemaRef ds:uri="http://schemas.microsoft.com/sharepoint/v3/contenttype/forms"/>
  </ds:schemaRefs>
</ds:datastoreItem>
</file>

<file path=customXml/itemProps3.xml><?xml version="1.0" encoding="utf-8"?>
<ds:datastoreItem xmlns:ds="http://schemas.openxmlformats.org/officeDocument/2006/customXml" ds:itemID="{DB692722-8160-4E63-AE08-86CB2140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2d41c-34b0-414a-8430-667846fc8103"/>
    <ds:schemaRef ds:uri="10299a2d-991c-4188-a24c-d9233c0f3a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BDDA1F-52F5-46D2-BE01-A6117BA60C2C}">
  <ds:schemaRefs>
    <ds:schemaRef ds:uri="http://schemas.microsoft.com/DataMashup"/>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Liste over krav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Søreide, Anette</cp:lastModifiedBy>
  <cp:revision/>
  <dcterms:created xsi:type="dcterms:W3CDTF">2022-03-18T09:50:25Z</dcterms:created>
  <dcterms:modified xsi:type="dcterms:W3CDTF">2025-05-09T10:04:39Z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0x010100D58B64E0217073498BA473D69DFB9562</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