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codeName="ThisWorkbook" hidePivotFieldList="1" defaultThemeVersion="166925"/>
  <mc:AlternateContent xmlns:mc="http://schemas.openxmlformats.org/markup-compatibility/2006">
    <mc:Choice Requires="x15">
      <x15ac:absPath xmlns:x15ac="http://schemas.microsoft.com/office/spreadsheetml/2010/11/ac" url="https://bergenkommune.sharepoint.com/sites/BkS_WeBgruppen/Delte dokumenter/UU og UX- testing/"/>
    </mc:Choice>
  </mc:AlternateContent>
  <xr:revisionPtr revIDLastSave="0" documentId="8_{ADE064F6-FD47-4FA4-8045-C4ABAD774CF3}" xr6:coauthVersionLast="47" xr6:coauthVersionMax="47" xr10:uidLastSave="{00000000-0000-0000-0000-000000000000}"/>
  <bookViews>
    <workbookView xWindow="-110" yWindow="-110" windowWidth="19420" windowHeight="10420" xr2:uid="{30A26156-2B9C-4F07-B1A1-6283E10209C4}"/>
  </bookViews>
  <sheets>
    <sheet name="Ark1" sheetId="1" r:id="rId1"/>
    <sheet name="Ark3"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 l="1"/>
  <c r="K8" i="1"/>
  <c r="K10" i="1" l="1"/>
  <c r="L8" i="1" s="1"/>
  <c r="L9" i="1" l="1"/>
  <c r="L10" i="1" s="1"/>
</calcChain>
</file>

<file path=xl/sharedStrings.xml><?xml version="1.0" encoding="utf-8"?>
<sst xmlns="http://schemas.openxmlformats.org/spreadsheetml/2006/main" count="253" uniqueCount="155">
  <si>
    <t xml:space="preserve">                      Rapport om universell utforming av IKT-løsninger</t>
  </si>
  <si>
    <t xml:space="preserve">IKT-løsningene i Bergen kommune skal være universelt utformet, intuitive og lette å bruke for alle. Dette er en rapport som viser status på universell utforming. Rapporten tar blant annet for seg lovpålagte krav til universell utforming av IKT-løsninger som beskrevet i forskriften om universell utforming av informasjons- og kommunikasjonsteknologiske (IKT)-løsninger.
For at IKT løsningen skal kunne regnes som universelt utformet må alle felter i kolonne D ha svaret Ja (grønn) eller Ikke aktuelt (hvite). Kakediagram viser oppfyllelsesgrad i prosent.
Les mer om krav til universell utforming her: https://uu.difi.no/  </t>
  </si>
  <si>
    <t>Forskrift om universell utforming av informasjons- og kommunikasjonsteknologiske (IKT)-løsninger</t>
  </si>
  <si>
    <r>
      <t>Navn på IKT-løsning</t>
    </r>
    <r>
      <rPr>
        <sz val="11"/>
        <color theme="1"/>
        <rFont val="Calibri"/>
        <family val="2"/>
        <scheme val="minor"/>
      </rPr>
      <t xml:space="preserve">: </t>
    </r>
  </si>
  <si>
    <t xml:space="preserve">Oppsummering: </t>
  </si>
  <si>
    <r>
      <t>Leverandør</t>
    </r>
    <r>
      <rPr>
        <sz val="11"/>
        <color theme="1"/>
        <rFont val="Calibri"/>
        <family val="2"/>
        <scheme val="minor"/>
      </rPr>
      <t xml:space="preserve">: </t>
    </r>
  </si>
  <si>
    <r>
      <t>Dato for testing</t>
    </r>
    <r>
      <rPr>
        <sz val="11"/>
        <color theme="1"/>
        <rFont val="Calibri"/>
        <family val="2"/>
        <scheme val="minor"/>
      </rPr>
      <t xml:space="preserve">: </t>
    </r>
  </si>
  <si>
    <t>ANTALL</t>
  </si>
  <si>
    <t>PROSENT</t>
  </si>
  <si>
    <r>
      <t>Systemeier</t>
    </r>
    <r>
      <rPr>
        <sz val="11"/>
        <color theme="1"/>
        <rFont val="Calibri"/>
        <family val="2"/>
        <scheme val="minor"/>
      </rPr>
      <t xml:space="preserve">: </t>
    </r>
  </si>
  <si>
    <t>Byrådsavdeling:</t>
  </si>
  <si>
    <t>JA</t>
  </si>
  <si>
    <r>
      <t>Systemkoordinator</t>
    </r>
    <r>
      <rPr>
        <sz val="11"/>
        <color theme="1"/>
        <rFont val="Calibri"/>
        <family val="2"/>
        <scheme val="minor"/>
      </rPr>
      <t xml:space="preserve">: </t>
    </r>
  </si>
  <si>
    <t>NEI</t>
  </si>
  <si>
    <r>
      <t>Målgruppe</t>
    </r>
    <r>
      <rPr>
        <sz val="11"/>
        <color theme="1"/>
        <rFont val="Calibri"/>
        <family val="2"/>
        <scheme val="minor"/>
      </rPr>
      <t xml:space="preserve">: </t>
    </r>
  </si>
  <si>
    <t>TOTAL</t>
  </si>
  <si>
    <r>
      <t>Hoved-URL</t>
    </r>
    <r>
      <rPr>
        <sz val="11"/>
        <color theme="1"/>
        <rFont val="Calibri"/>
        <family val="2"/>
        <scheme val="minor"/>
      </rPr>
      <t xml:space="preserve">: </t>
    </r>
  </si>
  <si>
    <r>
      <t>Testet av</t>
    </r>
    <r>
      <rPr>
        <sz val="11"/>
        <color theme="1"/>
        <rFont val="Calibri"/>
        <family val="2"/>
        <scheme val="minor"/>
      </rPr>
      <t xml:space="preserve">: </t>
    </r>
  </si>
  <si>
    <r>
      <t>Testet på</t>
    </r>
    <r>
      <rPr>
        <sz val="11"/>
        <color theme="1"/>
        <rFont val="Calibri"/>
        <family val="2"/>
        <scheme val="minor"/>
      </rPr>
      <t xml:space="preserve">: </t>
    </r>
  </si>
  <si>
    <t>Hjelpeteknologi:</t>
  </si>
  <si>
    <t>Spørsmål</t>
  </si>
  <si>
    <t>Suksesskriterium i WCAG 2.1</t>
  </si>
  <si>
    <t>I samsvar med krav?</t>
  </si>
  <si>
    <t>Testresultat/kommentar</t>
  </si>
  <si>
    <t>URL</t>
  </si>
  <si>
    <t>Bilder og grafikk: Er det tekstalternativ til bilder og grafikk (alt-tekst)?</t>
  </si>
  <si>
    <t>1.1.1 Ikke-tekstlig innhold</t>
  </si>
  <si>
    <t>Ikke vurdert</t>
  </si>
  <si>
    <t>Bilder og grafikk: Kommer formålet med lenket bilde frem av lenketekst og/eller bildetekst?</t>
  </si>
  <si>
    <t>Video/lyd: Er det et alternativ til informasjon som bare presenteres som video eller lyd?</t>
  </si>
  <si>
    <t>1.2.1 Bare lyd og bare video</t>
  </si>
  <si>
    <t>Teksting: Er videoer som har lyd tekstet?</t>
  </si>
  <si>
    <t xml:space="preserve">1.2.2 Teksting </t>
  </si>
  <si>
    <t>Overskrifter: Er overskriftsnivåer (H1, H2, H3, etc.) brukt på korrekt måte?</t>
  </si>
  <si>
    <t>1.3.1 Informasjon og relasjoner</t>
  </si>
  <si>
    <t>Overskrifter: Er overskriftene visuelt i samsvar med kodet overskriftsnivå?</t>
  </si>
  <si>
    <t>Ikke aktuelt</t>
  </si>
  <si>
    <t>Lister: Er listene kodet korrekt?</t>
  </si>
  <si>
    <t>Tabeller: Er tabeller brukt for å vise tabulære data og ikke for å strukturere design?</t>
  </si>
  <si>
    <t>Tabeller: Er tabeller kodet korrekt slik at brukere med skjermleser kan forstå sammenheng og innhold?</t>
  </si>
  <si>
    <t>Visuell rekkefølge: Er innholdet presentert i en meningsfull rekkefølge?</t>
  </si>
  <si>
    <t>1.3.2 Meningsfylt rekkefølge</t>
  </si>
  <si>
    <t>Instruksjoner: er det mulig å oppfatte instruksjoner uavhengig av syn eller hørsel?</t>
  </si>
  <si>
    <t>1.3.3 Sensoriske egenskaper</t>
  </si>
  <si>
    <t xml:space="preserve">Visningsretning: Får brukeren velge om innholdet skal vises i liggende eller stående retning? </t>
  </si>
  <si>
    <t>1.3.4 Visningsretning</t>
  </si>
  <si>
    <t xml:space="preserve">Identifiser formål med inndata: Er skjemaelementer kodet med inndataformål? </t>
  </si>
  <si>
    <t>1.3.5 Identifiser formål med inndata</t>
  </si>
  <si>
    <t>Lenker: Skiller lenker seg fra løpende tekst? (Farge er ikke tilstrekkelig)</t>
  </si>
  <si>
    <t>1.4.1 Bruk av farge</t>
  </si>
  <si>
    <t>Farge: Er budskapet formidlet med andre virkemidler enn kun farge (tekstalternativ)?</t>
  </si>
  <si>
    <t>Lyd: Er det mulig å stoppe lyd som starter automatisk?</t>
  </si>
  <si>
    <t>1.4.2 Styring av lyd</t>
  </si>
  <si>
    <t>Kontrast: Er det tilstrekkelig kontrast mellom tekst og bakgrunn (minimum 4,5:1)?</t>
  </si>
  <si>
    <t>1.4.3 Kontrast</t>
  </si>
  <si>
    <t xml:space="preserve">Tekststørrelse: Kan tekst forstørre til minst 200% uten å miste innhold? </t>
  </si>
  <si>
    <t>1.4.4 Endring av tekststørrelse</t>
  </si>
  <si>
    <t xml:space="preserve">Bilder: Brukes det tekst og ikke bilde av tekst?  </t>
  </si>
  <si>
    <t>1.4.5 Bilder av tekst</t>
  </si>
  <si>
    <t>Dynamisk tilpassing: Kan innhold endres til 400 prosent størrelse ved 1280 piksler bredde, uten tap av informasjon eller funksjonalitet?</t>
  </si>
  <si>
    <t>1.4.10 Dynamisk tilpasning</t>
  </si>
  <si>
    <t>Kontrast: Har ikke-tekstlig innhold et kontrastforhold på minst 3:1 mot farge(r) som ligger siden av?</t>
  </si>
  <si>
    <t>1.4.11 Kontrast for ikke- tekstlig innhold</t>
  </si>
  <si>
    <t>Tekstavstand: Kan tekstavstanden overstyres av brukeren for å gjøre teksten lettere å lese?</t>
  </si>
  <si>
    <t>1.4.12 Tekstavstand</t>
  </si>
  <si>
    <t xml:space="preserve">Pekerfølsomt innhold eller innhold ved tastaurfølsomhet: Er innhold som kommer til syne (ved feks musover) laget på en slik måte at det ikke dekker over annet innhold, at brukeren enkelt kan lukke tilleggsinnholdet og at innholdet blir stående til brukeren velger å lukke det? </t>
  </si>
  <si>
    <t>1.4.13 Pekerfølsomt innhold eller innhold ved tastaturfokus</t>
  </si>
  <si>
    <t>Tastaturnavigering: Er det mulig å navigere seg frem til all funksjonalitet kun ved hjelp av tastatur?</t>
  </si>
  <si>
    <t>2.1.1 Tastatur</t>
  </si>
  <si>
    <t>Tastaturnavigering: Er leserekkefølgen logisk når man navigerer ved hjelp av tab-tasten?</t>
  </si>
  <si>
    <t>Tastaturnavigering: Er det mulig å navigere uten å havne i en tastaturfelle?</t>
  </si>
  <si>
    <t>2.1.2 Ingen tastaturfeller</t>
  </si>
  <si>
    <t>Hurtigtaster som består av et tegn: Kan brukeren enkelt slå av hurtigtaster som består av ett tegn?</t>
  </si>
  <si>
    <t>2.1.4 Hurtigtaster som består av ett tegn</t>
  </si>
  <si>
    <t>Tidsavbrudd: Er det mulig for bruker å justere tidsbegrensinger?</t>
  </si>
  <si>
    <t>2.2.1 Justerbar hastighet</t>
  </si>
  <si>
    <t>Pause, stopp, skjul: Er det mulig å stoppe, pause eller skjule innhold som automatisk endrer seg?</t>
  </si>
  <si>
    <t>2.2.2 Pause, stopp, skjul</t>
  </si>
  <si>
    <t>Blinkende innhold: Blinker innhold mindre enn tre ganger per sekund?</t>
  </si>
  <si>
    <t>2.3.1 Terskelverdi på maksimalt tre glimt</t>
  </si>
  <si>
    <t>Navigasjon: Er det mulig å hoppe over navigasjonen og hoppe til hovedinnholdet (hopp til innhold-lenke)?</t>
  </si>
  <si>
    <t>2.4.1 Hoppe over blokker</t>
  </si>
  <si>
    <t>For komplekse sider: Er siden delt inn i regioner for navigasjon?</t>
  </si>
  <si>
    <t>Sidetitler: Er sidetitlene forståelilge?</t>
  </si>
  <si>
    <t>2.4.2 Sidetitler</t>
  </si>
  <si>
    <t xml:space="preserve">Fokusrekkefølge: Er det samsvar mellom fokus og rekkefølgen innholdet presenteres i? </t>
  </si>
  <si>
    <t>2.4.3 Fokusrekkefølge</t>
  </si>
  <si>
    <t>Lenker: Har lenker tydelig formål? (Beskrevet som "les mer" eller "her" er ikke tilstrekkelig)</t>
  </si>
  <si>
    <t>2.4.4 Formål med lenke (i kontekst)</t>
  </si>
  <si>
    <t>Navigasjon: Tilbys brukeren flere måter å navigere på?</t>
  </si>
  <si>
    <t>2.4.5 Flere måter</t>
  </si>
  <si>
    <t>Overskrifter: Er overskrifter og ledetekst beskrivene for innholdet eller emne?</t>
  </si>
  <si>
    <t>2.4.6 Overskrifter og ledetekster</t>
  </si>
  <si>
    <t>Fokus: Er det tydelig markert hvilket element som er i fokus når man navigerer ved hjelp av tab-tasten eller ved swiping på touchskjerm?</t>
  </si>
  <si>
    <t>2.4.7 Synlig fokus</t>
  </si>
  <si>
    <t xml:space="preserve">Pekerbevegelser: Kan alt innhold på nettsiden brukes med enkel pekerinput? Og innhold som krever flerpunktsinput har alternativer med kun enkelt input (eks pluss/ minusknapper)?  </t>
  </si>
  <si>
    <t>2.5.1 Pekerbevegelser</t>
  </si>
  <si>
    <t xml:space="preserve">Pekeravbrytelser: Er handlingsknapper og klikkbar funksjonalitet laget slik at innhold ikke aktiveres før man slipper knappen, eller gis brukeren mulighet for å angre handlingen? </t>
  </si>
  <si>
    <t>2.5.2 Pekeravbrytelser</t>
  </si>
  <si>
    <t>Ledetekst i navn: Er visuelle ledetekster i samsvar med kodete ledetekster? ( Må starte likt)</t>
  </si>
  <si>
    <t>2.5.3 Ledetekst i navn</t>
  </si>
  <si>
    <t xml:space="preserve">Bevegelsesaktivering: Kan funksjonalitet som kan betjenes med bevegelse, også kunne betjenes med brukersnittkomponenter (knapper eller lignende)? </t>
  </si>
  <si>
    <t>2.5.4 Bevegelsesaktivering</t>
  </si>
  <si>
    <t>Språk: Er språkkoden satt til norsk? Er det satt norsk språk i hele løsningen, inkludert feilmeldinger, navn på knapper, etc?</t>
  </si>
  <si>
    <t>3.1.1 Språk på siden</t>
  </si>
  <si>
    <t>Fokus: Når en komponenet kommer i fokus medfører dette ikke automatisk betydelige endringer i siden.</t>
  </si>
  <si>
    <t>3.2.1 Fokus</t>
  </si>
  <si>
    <t>Skjema: Endring av verdien til et skjemafelt medfører ikke automatisk betydelige endringer i siden</t>
  </si>
  <si>
    <t>3.2.2 Inndata</t>
  </si>
  <si>
    <t>Navigasjon: Er navigasjonsmåten konsekvent og lik gjennom løsningen om den har flere sider?</t>
  </si>
  <si>
    <t>3.2.3 Konsekvent navigering</t>
  </si>
  <si>
    <t>Skjema: Er det mulig å navigere i stegene i prosessen?</t>
  </si>
  <si>
    <t xml:space="preserve">Navigasjon: Er elementer som har samme funksjonalitet utformet likt på forskjellige sider? </t>
  </si>
  <si>
    <t>3.2.4 Konsekvent identifikasjon</t>
  </si>
  <si>
    <t>Skjema: Får brukeren enkelt oversikt over stegene i prosessen?</t>
  </si>
  <si>
    <t>Feilmeldinger: Får man feilmelding og tekstbeskrivelse av feilen hvis et obligatorisk felt i skjema ikke er fyllt ut?</t>
  </si>
  <si>
    <t>3.3.1 Identifikasjon av feil</t>
  </si>
  <si>
    <t>Skjema: Er det tydelig hva som er obligatoriske felt i skjema?</t>
  </si>
  <si>
    <t>Feilmeldinger: Er feilmeldinger forståelige for brukeren?</t>
  </si>
  <si>
    <t>Skjema: Har inputfeltene ledetekst med forståelig tekst (label)?</t>
  </si>
  <si>
    <t>3.3.2 Ledetekster og instruksjoner</t>
  </si>
  <si>
    <t>Skjema: Er det tekstlig markering av obligatoriske felter?</t>
  </si>
  <si>
    <t>Feilmeldinger: Er feilmeldingere også tilgjengelig for skjermleser?</t>
  </si>
  <si>
    <t>3.3.2 ledetekster og instruksjoner</t>
  </si>
  <si>
    <t>Skjema: Står spørsmålsteksten før eller over inputfeltene?</t>
  </si>
  <si>
    <t>Skjema: Er avkrysningsbokser og radioknapper plassert foran tilhørende tekst?</t>
  </si>
  <si>
    <t>Feilmeldinger: Brukeren blir ikke låst i en feilsituasjon?</t>
  </si>
  <si>
    <t>3.3.2 ledetekster og instruksjoner/3.3.3 Forslag ved feil</t>
  </si>
  <si>
    <t>Feilmeldinger: Får brukeren et forslag til hvordan feil kan løses?</t>
  </si>
  <si>
    <t>3.3.3 Forslag ved feil</t>
  </si>
  <si>
    <t>Skjema: Vises eventuelle feilmeldinger i nærheten av inputfeltet?</t>
  </si>
  <si>
    <t>Bekreftelse: Får brukeren mulighet til å angre, kontrollere og bekrefte innsendte data som medfører juridiske forpliktelser?</t>
  </si>
  <si>
    <t>3.3.4 Forhindring av feil</t>
  </si>
  <si>
    <t>Skjema: Får bruker bekreftelse når skjema er sendt inn?</t>
  </si>
  <si>
    <t>Kildekode: Validerer koden?</t>
  </si>
  <si>
    <t>4.1.1. Parsing (oppdeling)</t>
  </si>
  <si>
    <t>Stilark: Er det mulig å lese og forstå siden også uten stilarket (CSS)?</t>
  </si>
  <si>
    <t>Knapper: Er knappen kodet som knapp og har knappen ledetekst?</t>
  </si>
  <si>
    <t>4.1.2 Navn, rolle, verdi</t>
  </si>
  <si>
    <t>Knapper: Er viktig funksjonalitet og handlinger kodet som knapper og ikke lenker?</t>
  </si>
  <si>
    <t>Skjema: Er skjemaelement koblet til en ledetekst i koden som identifiserer skjemaelementet?</t>
  </si>
  <si>
    <t xml:space="preserve">Statusbeskjeder: Er statusbeskjeder som ikke gir kontekstendring kodet med rolle slik at alle brukere kan oppfatte innholdet? (Skjermleser) </t>
  </si>
  <si>
    <t>4.1.3 Statusbeskjeder</t>
  </si>
  <si>
    <t>Språk: Er det brukt et klart og forståelig språk?</t>
  </si>
  <si>
    <t>Tekststørrelse: Er det brukt stor nok skriftstørrelse?</t>
  </si>
  <si>
    <t>Knapper: Er knappen stor nok til å se og er det klikkbare området stort nok til å treffe med en finger eller musepeker?</t>
  </si>
  <si>
    <t>Skjermleser: Er det mulig å bruke løsningen med skjermleser?</t>
  </si>
  <si>
    <t>Leselist: Er det mulig å bruke løsningen med leselist for lesing av punktskrift?</t>
  </si>
  <si>
    <t>Kompabilitet: Fungerer løsningen på tvers av enheter og nettlesere?</t>
  </si>
  <si>
    <t>Responsivitet: Er løsningen responsiv; tilpasser den seg små skjermer og fungerer også her?</t>
  </si>
  <si>
    <t>Responsivitet: Fungerer all funksjonalitet godt på berøringsskjermer?</t>
  </si>
  <si>
    <t>Skjema: Er størrelsen på inputfeltet tilpasset antall tegn som skal inn?</t>
  </si>
  <si>
    <t>Skjema: Er skjemafeltene kodet i henhold til hvilke data som skal legges inn, slik at riktig tastatur dukker opp på berøringsskjermer?</t>
  </si>
  <si>
    <t>Ja</t>
  </si>
  <si>
    <t>Nei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</si>
</sst>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kr&quot;\ * #,##0.00_-;\-&quot;kr&quot;\ * #,##0.00_-;_-&quot;kr&quot;\ * &quot;-&quot;??_-;_-@_-"/>
  </numFmts>
  <fonts count="15">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rgb="FF006100"/>
      <name val="Calibri"/>
      <family val="2"/>
      <scheme val="minor"/>
    </font>
    <font>
      <b/>
      <sz val="11"/>
      <color theme="0"/>
      <name val="Calibri"/>
      <family val="2"/>
      <scheme val="minor"/>
    </font>
    <font>
      <b/>
      <sz val="18"/>
      <name val="Calibri"/>
      <family val="2"/>
      <scheme val="minor"/>
    </font>
    <font>
      <sz val="28"/>
      <color theme="1"/>
      <name val="Calibri"/>
      <family val="2"/>
      <scheme val="minor"/>
    </font>
    <font>
      <sz val="12"/>
      <color theme="1"/>
      <name val="Calibri"/>
      <family val="2"/>
      <scheme val="minor"/>
    </font>
    <font>
      <b/>
      <sz val="11"/>
      <name val="Calibri"/>
      <family val="2"/>
      <scheme val="minor"/>
    </font>
    <font>
      <sz val="11"/>
      <color rgb="FF000000"/>
      <name val="Calibri"/>
      <charset val="1"/>
    </font>
    <font>
      <sz val="11"/>
      <color rgb="FF000000"/>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C00000"/>
        <bgColor indexed="64"/>
      </patternFill>
    </fill>
    <fill>
      <patternFill patternType="solid">
        <fgColor rgb="FF68A042"/>
        <bgColor indexed="64"/>
      </patternFill>
    </fill>
  </fills>
  <borders count="1">
    <border>
      <left/>
      <right/>
      <top/>
      <bottom/>
      <diagonal/>
    </border>
  </borders>
  <cellStyleXfs count="8">
    <xf numFmtId="0" fontId="0" fillId="0" borderId="0"/>
    <xf numFmtId="44" fontId="1" fillId="0" borderId="0" applyFont="0" applyFill="0" applyBorder="0" applyAlignment="0" applyProtection="0"/>
    <xf numFmtId="0" fontId="2" fillId="3" borderId="0" applyNumberFormat="0" applyBorder="0" applyAlignment="0" applyProtection="0"/>
    <xf numFmtId="0" fontId="3" fillId="4" borderId="0" applyNumberFormat="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5" borderId="0" applyBorder="0" applyAlignment="0" applyProtection="0"/>
    <xf numFmtId="0" fontId="7" fillId="2" borderId="0" applyNumberFormat="0" applyBorder="0" applyAlignment="0" applyProtection="0"/>
  </cellStyleXfs>
  <cellXfs count="26">
    <xf numFmtId="0" fontId="0" fillId="0" borderId="0" xfId="0"/>
    <xf numFmtId="0" fontId="0" fillId="0" borderId="0" xfId="0" applyAlignment="1">
      <alignment wrapText="1"/>
    </xf>
    <xf numFmtId="9" fontId="0" fillId="0" borderId="0" xfId="4" applyFont="1" applyAlignment="1">
      <alignment wrapText="1"/>
    </xf>
    <xf numFmtId="0" fontId="6" fillId="5" borderId="0" xfId="6" applyAlignment="1">
      <alignment wrapText="1"/>
    </xf>
    <xf numFmtId="0" fontId="8" fillId="7" borderId="0" xfId="7" applyFont="1" applyFill="1" applyAlignment="1">
      <alignment horizontal="center"/>
    </xf>
    <xf numFmtId="0" fontId="8" fillId="6" borderId="0" xfId="2" applyFont="1" applyFill="1" applyAlignment="1">
      <alignment horizontal="center"/>
    </xf>
    <xf numFmtId="0" fontId="9" fillId="7" borderId="0" xfId="3" applyFont="1" applyFill="1" applyAlignment="1">
      <alignment wrapText="1"/>
    </xf>
    <xf numFmtId="0" fontId="0" fillId="0" borderId="0" xfId="0" applyAlignment="1">
      <alignment vertical="top" wrapText="1"/>
    </xf>
    <xf numFmtId="14" fontId="0" fillId="0" borderId="0" xfId="0" applyNumberFormat="1" applyAlignment="1">
      <alignment vertical="top" wrapText="1"/>
    </xf>
    <xf numFmtId="44" fontId="0" fillId="0" borderId="0" xfId="1" applyFont="1" applyAlignment="1">
      <alignment vertical="top" wrapText="1"/>
    </xf>
    <xf numFmtId="0" fontId="4"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9" fontId="0" fillId="0" borderId="0" xfId="4" applyFont="1" applyAlignment="1">
      <alignment vertical="center"/>
    </xf>
    <xf numFmtId="9" fontId="4" fillId="0" borderId="0" xfId="4" applyFont="1" applyAlignment="1">
      <alignment vertical="center"/>
    </xf>
    <xf numFmtId="0" fontId="13" fillId="0" borderId="0" xfId="0" applyFont="1" applyAlignment="1">
      <alignment wrapText="1"/>
    </xf>
    <xf numFmtId="0" fontId="13" fillId="0" borderId="0" xfId="0" applyFont="1" applyAlignment="1">
      <alignment vertical="top" wrapText="1"/>
    </xf>
    <xf numFmtId="0" fontId="0" fillId="0" borderId="0" xfId="0" applyAlignment="1">
      <alignment horizontal="left" vertical="top"/>
    </xf>
    <xf numFmtId="0" fontId="14" fillId="0" borderId="0" xfId="0" applyFont="1"/>
    <xf numFmtId="0" fontId="14" fillId="0" borderId="0" xfId="0" applyFont="1" applyAlignment="1">
      <alignment vertical="top" wrapText="1"/>
    </xf>
    <xf numFmtId="0" fontId="14" fillId="0" borderId="0" xfId="0" applyFont="1" applyAlignment="1">
      <alignment vertical="top"/>
    </xf>
    <xf numFmtId="0" fontId="10" fillId="0" borderId="0" xfId="0" applyFont="1" applyAlignment="1">
      <alignment vertical="center"/>
    </xf>
    <xf numFmtId="0" fontId="11" fillId="0" borderId="0" xfId="0" applyFont="1" applyAlignment="1">
      <alignment horizontal="left" vertical="top" wrapText="1" indent="20"/>
    </xf>
    <xf numFmtId="0" fontId="5" fillId="0" borderId="0" xfId="5" applyAlignment="1">
      <alignment horizontal="center"/>
    </xf>
    <xf numFmtId="0" fontId="0" fillId="0" borderId="0" xfId="0" applyAlignment="1">
      <alignment horizontal="left" vertical="top"/>
    </xf>
    <xf numFmtId="0" fontId="4" fillId="0" borderId="0" xfId="0" applyFont="1" applyAlignment="1">
      <alignment horizontal="left" vertical="top"/>
    </xf>
  </cellXfs>
  <cellStyles count="8">
    <cellStyle name="Dårlig" xfId="2" builtinId="27"/>
    <cellStyle name="God" xfId="7" builtinId="26"/>
    <cellStyle name="Hyperkobling" xfId="5" builtinId="8"/>
    <cellStyle name="Normal" xfId="0" builtinId="0"/>
    <cellStyle name="Nøytral" xfId="3" builtinId="28"/>
    <cellStyle name="Nøytral 2" xfId="6" xr:uid="{485DA417-C0B1-4EF1-9EF0-F71DD5B28445}"/>
    <cellStyle name="Prosent" xfId="4" builtinId="5"/>
    <cellStyle name="Valuta" xfId="1" builtinId="4"/>
  </cellStyles>
  <dxfs count="11">
    <dxf>
      <alignment horizontal="general" vertical="bottom" textRotation="0" wrapText="1" indent="0" justifyLastLine="0" shrinkToFit="0" readingOrder="0"/>
    </dxf>
    <dxf>
      <alignment horizontal="general" vertical="top" textRotation="0" wrapText="1" indent="0" justifyLastLine="0" shrinkToFit="0" readingOrder="0"/>
    </dxf>
    <dxf>
      <font>
        <b/>
        <strike val="0"/>
        <outline val="0"/>
        <shadow val="0"/>
        <u val="none"/>
        <vertAlign val="baseline"/>
        <sz val="18"/>
        <color auto="1"/>
        <name val="Calibri"/>
        <family val="2"/>
        <scheme val="minor"/>
      </font>
      <fill>
        <patternFill patternType="solid">
          <fgColor indexed="64"/>
          <bgColor rgb="FF68A042"/>
        </patternFill>
      </fill>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color theme="0"/>
      </font>
      <fill>
        <patternFill>
          <bgColor rgb="FFC00000"/>
        </patternFill>
      </fill>
    </dxf>
    <dxf>
      <font>
        <color theme="0"/>
      </font>
      <fill>
        <patternFill>
          <bgColor theme="9" tint="-0.499984740745262"/>
        </patternFill>
      </fill>
    </dxf>
    <dxf>
      <fill>
        <patternFill>
          <bgColor theme="0"/>
        </patternFill>
      </fill>
    </dxf>
    <dxf>
      <fill>
        <patternFill>
          <bgColor theme="0"/>
        </patternFill>
      </fill>
    </dxf>
  </dxfs>
  <tableStyles count="0" defaultTableStyle="TableStyleMedium2" defaultPivotStyle="PivotStyleLight16"/>
  <colors>
    <mruColors>
      <color rgb="FF68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2"/>
          <c:dPt>
            <c:idx val="0"/>
            <c:bubble3D val="0"/>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1FE-4786-985F-EF2050E3006E}"/>
              </c:ext>
            </c:extLst>
          </c:dPt>
          <c:dPt>
            <c:idx val="1"/>
            <c:bubble3D val="0"/>
            <c:spPr>
              <a:solidFill>
                <a:srgbClr val="C0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B1FE-4786-985F-EF2050E3006E}"/>
              </c:ext>
            </c:extLst>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'Ark1'!$J$8:$J$9</c:f>
              <c:strCache>
                <c:ptCount val="2"/>
                <c:pt idx="0">
                  <c:v>JA</c:v>
                </c:pt>
                <c:pt idx="1">
                  <c:v>NEI</c:v>
                </c:pt>
              </c:strCache>
            </c:strRef>
          </c:cat>
          <c:val>
            <c:numRef>
              <c:f>'Ark1'!$K$8:$K$9</c:f>
              <c:numCache>
                <c:formatCode>General</c:formatCode>
                <c:ptCount val="2"/>
                <c:pt idx="0">
                  <c:v>0</c:v>
                </c:pt>
                <c:pt idx="1">
                  <c:v>0</c:v>
                </c:pt>
              </c:numCache>
            </c:numRef>
          </c:val>
          <c:extLst>
            <c:ext xmlns:c16="http://schemas.microsoft.com/office/drawing/2014/chart" uri="{C3380CC4-5D6E-409C-BE32-E72D297353CC}">
              <c16:uniqueId val="{00000000-B1FE-4786-985F-EF2050E3006E}"/>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1381300</xdr:colOff>
      <xdr:row>1</xdr:row>
      <xdr:rowOff>762000</xdr:rowOff>
    </xdr:to>
    <xdr:pic>
      <xdr:nvPicPr>
        <xdr:cNvPr id="11" name="Bilde 10">
          <a:extLst>
            <a:ext uri="{FF2B5EF4-FFF2-40B4-BE49-F238E27FC236}">
              <a16:creationId xmlns:a16="http://schemas.microsoft.com/office/drawing/2014/main" id="{ED2D968E-E6D3-440F-8342-D627346D1F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12" b="14136"/>
        <a:stretch/>
      </xdr:blipFill>
      <xdr:spPr>
        <a:xfrm>
          <a:off x="38100" y="28575"/>
          <a:ext cx="1346375" cy="1285875"/>
        </a:xfrm>
        <a:prstGeom prst="rect">
          <a:avLst/>
        </a:prstGeom>
      </xdr:spPr>
    </xdr:pic>
    <xdr:clientData/>
  </xdr:twoCellAnchor>
  <xdr:twoCellAnchor>
    <xdr:from>
      <xdr:col>2</xdr:col>
      <xdr:colOff>2571974</xdr:colOff>
      <xdr:row>1</xdr:row>
      <xdr:rowOff>913335</xdr:rowOff>
    </xdr:from>
    <xdr:to>
      <xdr:col>5</xdr:col>
      <xdr:colOff>2241</xdr:colOff>
      <xdr:row>14</xdr:row>
      <xdr:rowOff>93234</xdr:rowOff>
    </xdr:to>
    <xdr:graphicFrame macro="">
      <xdr:nvGraphicFramePr>
        <xdr:cNvPr id="25" name="Diagram 24">
          <a:extLst>
            <a:ext uri="{FF2B5EF4-FFF2-40B4-BE49-F238E27FC236}">
              <a16:creationId xmlns:a16="http://schemas.microsoft.com/office/drawing/2014/main" id="{CD339DB3-265B-43F0-AB33-386E14C445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1C4519-16FA-42F9-9B8A-6766FDAE19D1}" name="Tabell1" displayName="Tabell1" ref="A16:E94" totalsRowShown="0" headerRowDxfId="6" dataDxfId="5">
  <autoFilter ref="A16:E94" xr:uid="{0CE69DF1-7FC5-4721-AB6E-D2D1898A7C35}"/>
  <sortState xmlns:xlrd2="http://schemas.microsoft.com/office/spreadsheetml/2017/richdata2" ref="A17:E94">
    <sortCondition ref="B16:B94"/>
  </sortState>
  <tableColumns count="5">
    <tableColumn id="1" xr3:uid="{FC98513A-39F3-4D41-8023-4E732F0E6D56}" name="Spørsmål" dataDxfId="4"/>
    <tableColumn id="2" xr3:uid="{21FB07A3-453F-4D23-A4AD-D16FFDEECD24}" name="Suksesskriterium i WCAG 2.1" dataDxfId="3"/>
    <tableColumn id="11" xr3:uid="{BAC63A23-4E7B-4598-8E08-58C872C2E256}" name="I samsvar med krav?" dataDxfId="2" dataCellStyle="Nøytral"/>
    <tableColumn id="3" xr3:uid="{F7194B10-79A1-476A-80FB-045F0DC638F3}" name="Testresultat/kommentar" dataDxfId="1"/>
    <tableColumn id="5" xr3:uid="{54F57407-60F9-46FA-8132-C3F16D388F9E}" name="URL"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ovdata.no/dokument/SF/forskrift/2013-06-21-732"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0B44D-79C8-4D53-8FD3-14A422007633}">
  <sheetPr codeName="Ark1"/>
  <dimension ref="A1:L94"/>
  <sheetViews>
    <sheetView tabSelected="1" topLeftCell="A75" zoomScale="80" zoomScaleNormal="80" workbookViewId="0">
      <selection activeCell="A86" sqref="A86"/>
    </sheetView>
  </sheetViews>
  <sheetFormatPr defaultColWidth="11.42578125" defaultRowHeight="14.45"/>
  <cols>
    <col min="1" max="1" width="87.5703125" customWidth="1"/>
    <col min="2" max="2" width="28.140625" customWidth="1"/>
    <col min="3" max="3" width="25.28515625" bestFit="1" customWidth="1"/>
    <col min="4" max="4" width="30.140625" customWidth="1"/>
    <col min="5" max="5" width="23.7109375" customWidth="1"/>
    <col min="10" max="11" width="11.42578125" customWidth="1"/>
  </cols>
  <sheetData>
    <row r="1" spans="1:12" ht="43.5" customHeight="1">
      <c r="A1" s="21" t="s">
        <v>0</v>
      </c>
      <c r="B1" s="21"/>
      <c r="C1" s="21"/>
      <c r="D1" s="21"/>
      <c r="E1" s="21"/>
    </row>
    <row r="2" spans="1:12" ht="72" customHeight="1">
      <c r="A2" s="22" t="s">
        <v>1</v>
      </c>
      <c r="B2" s="22"/>
      <c r="C2" s="22"/>
      <c r="D2" s="22"/>
      <c r="E2" s="22"/>
    </row>
    <row r="3" spans="1:12" ht="24.75" customHeight="1">
      <c r="A3" s="23" t="s">
        <v>2</v>
      </c>
      <c r="B3" s="23"/>
      <c r="C3" s="23"/>
      <c r="D3" s="23"/>
      <c r="E3" s="23"/>
    </row>
    <row r="4" spans="1:12" s="11" customFormat="1" ht="31.5" customHeight="1">
      <c r="A4" s="11" t="s">
        <v>3</v>
      </c>
      <c r="B4" s="24" t="s">
        <v>4</v>
      </c>
      <c r="C4" s="24"/>
    </row>
    <row r="5" spans="1:12" s="11" customFormat="1" ht="31.5" customHeight="1">
      <c r="A5" s="11" t="s">
        <v>5</v>
      </c>
      <c r="B5" s="25"/>
      <c r="C5" s="24"/>
    </row>
    <row r="6" spans="1:12" s="11" customFormat="1" ht="31.5" customHeight="1">
      <c r="A6" s="11" t="s">
        <v>6</v>
      </c>
      <c r="B6" s="24"/>
      <c r="C6" s="24"/>
      <c r="K6" s="12" t="s">
        <v>7</v>
      </c>
      <c r="L6" s="10" t="s">
        <v>8</v>
      </c>
    </row>
    <row r="7" spans="1:12" s="11" customFormat="1" ht="31.5" customHeight="1">
      <c r="A7" s="11" t="s">
        <v>9</v>
      </c>
      <c r="B7" s="24"/>
      <c r="C7" s="24"/>
      <c r="K7" s="12"/>
      <c r="L7" s="10"/>
    </row>
    <row r="8" spans="1:12" s="11" customFormat="1" ht="31.5" customHeight="1">
      <c r="A8" s="11" t="s">
        <v>10</v>
      </c>
      <c r="B8" s="24"/>
      <c r="C8" s="24"/>
      <c r="J8" s="11" t="s">
        <v>11</v>
      </c>
      <c r="K8" s="11">
        <f>COUNTIF($C$17:$C$109,"Ja")</f>
        <v>0</v>
      </c>
      <c r="L8" s="13" t="e">
        <f>K8/K10</f>
        <v>#DIV/0!</v>
      </c>
    </row>
    <row r="9" spans="1:12" s="11" customFormat="1" ht="31.5" customHeight="1">
      <c r="A9" s="11" t="s">
        <v>12</v>
      </c>
      <c r="B9" s="24"/>
      <c r="C9" s="24"/>
      <c r="J9" s="11" t="s">
        <v>13</v>
      </c>
      <c r="K9" s="11">
        <f>COUNTIF($C$17:$C$109,"Nei")</f>
        <v>0</v>
      </c>
      <c r="L9" s="13" t="e">
        <f>K9/K10</f>
        <v>#DIV/0!</v>
      </c>
    </row>
    <row r="10" spans="1:12" s="11" customFormat="1" ht="31.5" customHeight="1">
      <c r="A10" s="11" t="s">
        <v>14</v>
      </c>
      <c r="B10" s="24"/>
      <c r="C10" s="24"/>
      <c r="J10" s="10" t="s">
        <v>15</v>
      </c>
      <c r="K10" s="10">
        <f>SUM(K8:K9)</f>
        <v>0</v>
      </c>
      <c r="L10" s="14" t="e">
        <f>SUM(L8:L9)</f>
        <v>#DIV/0!</v>
      </c>
    </row>
    <row r="11" spans="1:12" s="11" customFormat="1" ht="31.5" customHeight="1">
      <c r="A11" s="11" t="s">
        <v>16</v>
      </c>
      <c r="B11" s="24"/>
      <c r="C11" s="24"/>
    </row>
    <row r="12" spans="1:12" s="11" customFormat="1" ht="31.5" customHeight="1">
      <c r="A12" s="11" t="s">
        <v>17</v>
      </c>
      <c r="B12" s="24"/>
      <c r="C12" s="24"/>
    </row>
    <row r="13" spans="1:12" s="11" customFormat="1" ht="31.5" customHeight="1">
      <c r="A13" s="11" t="s">
        <v>18</v>
      </c>
      <c r="B13" s="24"/>
      <c r="C13" s="24"/>
    </row>
    <row r="14" spans="1:12" s="11" customFormat="1" ht="31.5" customHeight="1">
      <c r="A14" s="11" t="s">
        <v>19</v>
      </c>
      <c r="B14" s="17"/>
      <c r="C14" s="17"/>
    </row>
    <row r="16" spans="1:12">
      <c r="A16" s="1" t="s">
        <v>20</v>
      </c>
      <c r="B16" s="1" t="s">
        <v>21</v>
      </c>
      <c r="C16" s="2" t="s">
        <v>22</v>
      </c>
      <c r="D16" s="1" t="s">
        <v>23</v>
      </c>
      <c r="E16" s="1" t="s">
        <v>24</v>
      </c>
    </row>
    <row r="17" spans="1:5" ht="30" customHeight="1">
      <c r="A17" s="7" t="s">
        <v>25</v>
      </c>
      <c r="B17" s="7" t="s">
        <v>26</v>
      </c>
      <c r="C17" s="6" t="s">
        <v>27</v>
      </c>
      <c r="D17" s="7"/>
      <c r="E17" s="1"/>
    </row>
    <row r="18" spans="1:5" ht="30" customHeight="1">
      <c r="A18" s="7" t="s">
        <v>28</v>
      </c>
      <c r="B18" s="7" t="s">
        <v>26</v>
      </c>
      <c r="C18" s="6" t="s">
        <v>27</v>
      </c>
      <c r="D18" s="7"/>
      <c r="E18" s="1"/>
    </row>
    <row r="19" spans="1:5" ht="30" customHeight="1">
      <c r="A19" s="7" t="s">
        <v>29</v>
      </c>
      <c r="B19" s="7" t="s">
        <v>30</v>
      </c>
      <c r="C19" s="6" t="s">
        <v>27</v>
      </c>
      <c r="D19" s="7"/>
      <c r="E19" s="1"/>
    </row>
    <row r="20" spans="1:5" ht="30" customHeight="1">
      <c r="A20" s="7" t="s">
        <v>31</v>
      </c>
      <c r="B20" s="7" t="s">
        <v>32</v>
      </c>
      <c r="C20" s="6" t="s">
        <v>27</v>
      </c>
      <c r="D20" s="7"/>
      <c r="E20" s="1"/>
    </row>
    <row r="21" spans="1:5" ht="30" customHeight="1">
      <c r="A21" s="7" t="s">
        <v>33</v>
      </c>
      <c r="B21" s="7" t="s">
        <v>34</v>
      </c>
      <c r="C21" s="6" t="s">
        <v>27</v>
      </c>
      <c r="D21" s="7"/>
      <c r="E21" s="3"/>
    </row>
    <row r="22" spans="1:5" ht="30" customHeight="1">
      <c r="A22" s="7" t="s">
        <v>35</v>
      </c>
      <c r="B22" s="7" t="s">
        <v>34</v>
      </c>
      <c r="C22" s="6" t="s">
        <v>36</v>
      </c>
      <c r="D22" s="7"/>
      <c r="E22" s="1"/>
    </row>
    <row r="23" spans="1:5" ht="30" customHeight="1">
      <c r="A23" s="7" t="s">
        <v>37</v>
      </c>
      <c r="B23" s="7" t="s">
        <v>34</v>
      </c>
      <c r="C23" s="6" t="s">
        <v>27</v>
      </c>
      <c r="D23" s="7"/>
      <c r="E23" s="1"/>
    </row>
    <row r="24" spans="1:5" ht="30" customHeight="1">
      <c r="A24" s="7" t="s">
        <v>38</v>
      </c>
      <c r="B24" s="7" t="s">
        <v>34</v>
      </c>
      <c r="C24" s="6" t="s">
        <v>27</v>
      </c>
      <c r="D24" s="7"/>
      <c r="E24" s="1"/>
    </row>
    <row r="25" spans="1:5" ht="30" customHeight="1">
      <c r="A25" s="7" t="s">
        <v>39</v>
      </c>
      <c r="B25" s="7" t="s">
        <v>34</v>
      </c>
      <c r="C25" s="6" t="s">
        <v>27</v>
      </c>
      <c r="D25" s="7"/>
      <c r="E25" s="1"/>
    </row>
    <row r="26" spans="1:5" ht="30" customHeight="1">
      <c r="A26" s="7" t="s">
        <v>40</v>
      </c>
      <c r="B26" s="7" t="s">
        <v>41</v>
      </c>
      <c r="C26" s="6" t="s">
        <v>27</v>
      </c>
      <c r="D26" s="7"/>
      <c r="E26" s="1"/>
    </row>
    <row r="27" spans="1:5" ht="30" customHeight="1">
      <c r="A27" s="7" t="s">
        <v>42</v>
      </c>
      <c r="B27" s="7" t="s">
        <v>43</v>
      </c>
      <c r="C27" s="6" t="s">
        <v>27</v>
      </c>
      <c r="D27" s="7"/>
      <c r="E27" s="1"/>
    </row>
    <row r="28" spans="1:5" ht="30" customHeight="1">
      <c r="A28" s="7" t="s">
        <v>44</v>
      </c>
      <c r="B28" s="7" t="s">
        <v>45</v>
      </c>
      <c r="C28" s="6" t="s">
        <v>27</v>
      </c>
      <c r="D28" s="7"/>
      <c r="E28" s="1"/>
    </row>
    <row r="29" spans="1:5" ht="30" customHeight="1">
      <c r="A29" s="7" t="s">
        <v>46</v>
      </c>
      <c r="B29" s="15" t="s">
        <v>47</v>
      </c>
      <c r="C29" s="6" t="s">
        <v>27</v>
      </c>
      <c r="D29" s="7"/>
      <c r="E29" s="1"/>
    </row>
    <row r="30" spans="1:5" ht="30" customHeight="1">
      <c r="A30" s="7" t="s">
        <v>48</v>
      </c>
      <c r="B30" s="7" t="s">
        <v>49</v>
      </c>
      <c r="C30" s="6" t="s">
        <v>27</v>
      </c>
      <c r="D30" s="7"/>
      <c r="E30" s="1"/>
    </row>
    <row r="31" spans="1:5" ht="30" customHeight="1">
      <c r="A31" s="7" t="s">
        <v>50</v>
      </c>
      <c r="B31" s="8" t="s">
        <v>49</v>
      </c>
      <c r="C31" s="6" t="s">
        <v>27</v>
      </c>
      <c r="D31" s="7"/>
      <c r="E31" s="1"/>
    </row>
    <row r="32" spans="1:5" ht="30" customHeight="1">
      <c r="A32" s="7" t="s">
        <v>51</v>
      </c>
      <c r="B32" s="7" t="s">
        <v>52</v>
      </c>
      <c r="C32" s="6" t="s">
        <v>27</v>
      </c>
      <c r="D32" s="7"/>
      <c r="E32" s="1"/>
    </row>
    <row r="33" spans="1:5" ht="30" customHeight="1">
      <c r="A33" s="7" t="s">
        <v>53</v>
      </c>
      <c r="B33" s="7" t="s">
        <v>54</v>
      </c>
      <c r="C33" s="6" t="s">
        <v>27</v>
      </c>
      <c r="D33" s="7"/>
      <c r="E33" s="1"/>
    </row>
    <row r="34" spans="1:5" ht="30" customHeight="1">
      <c r="A34" s="7" t="s">
        <v>55</v>
      </c>
      <c r="B34" s="7" t="s">
        <v>56</v>
      </c>
      <c r="C34" s="6" t="s">
        <v>27</v>
      </c>
      <c r="D34" s="7"/>
      <c r="E34" s="1"/>
    </row>
    <row r="35" spans="1:5" ht="30" customHeight="1">
      <c r="A35" s="7" t="s">
        <v>57</v>
      </c>
      <c r="B35" s="7" t="s">
        <v>58</v>
      </c>
      <c r="C35" s="6" t="s">
        <v>27</v>
      </c>
      <c r="D35" s="7"/>
      <c r="E35" s="1"/>
    </row>
    <row r="36" spans="1:5" ht="30" customHeight="1">
      <c r="A36" s="7" t="s">
        <v>59</v>
      </c>
      <c r="B36" s="15" t="s">
        <v>60</v>
      </c>
      <c r="C36" s="6" t="s">
        <v>27</v>
      </c>
      <c r="D36" s="7"/>
      <c r="E36" s="1"/>
    </row>
    <row r="37" spans="1:5" ht="30" customHeight="1">
      <c r="A37" s="7" t="s">
        <v>61</v>
      </c>
      <c r="B37" s="15" t="s">
        <v>62</v>
      </c>
      <c r="C37" s="6" t="s">
        <v>27</v>
      </c>
      <c r="D37" s="7"/>
      <c r="E37" s="1"/>
    </row>
    <row r="38" spans="1:5" ht="30" customHeight="1">
      <c r="A38" s="7" t="s">
        <v>63</v>
      </c>
      <c r="B38" s="15" t="s">
        <v>64</v>
      </c>
      <c r="C38" s="6" t="s">
        <v>27</v>
      </c>
      <c r="D38" s="7"/>
      <c r="E38" s="1"/>
    </row>
    <row r="39" spans="1:5" ht="30" customHeight="1">
      <c r="A39" s="7" t="s">
        <v>65</v>
      </c>
      <c r="B39" s="16" t="s">
        <v>66</v>
      </c>
      <c r="C39" s="6" t="s">
        <v>27</v>
      </c>
      <c r="D39" s="7"/>
      <c r="E39" s="1"/>
    </row>
    <row r="40" spans="1:5" ht="30" customHeight="1">
      <c r="A40" s="7" t="s">
        <v>67</v>
      </c>
      <c r="B40" s="7" t="s">
        <v>68</v>
      </c>
      <c r="C40" s="6" t="s">
        <v>27</v>
      </c>
      <c r="D40" s="7"/>
      <c r="E40" s="1"/>
    </row>
    <row r="41" spans="1:5" ht="30" customHeight="1">
      <c r="A41" s="7" t="s">
        <v>69</v>
      </c>
      <c r="B41" s="7" t="s">
        <v>68</v>
      </c>
      <c r="C41" s="6" t="s">
        <v>27</v>
      </c>
      <c r="D41" s="7"/>
      <c r="E41" s="1"/>
    </row>
    <row r="42" spans="1:5" ht="30" customHeight="1">
      <c r="A42" s="7" t="s">
        <v>70</v>
      </c>
      <c r="B42" s="7" t="s">
        <v>71</v>
      </c>
      <c r="C42" s="6" t="s">
        <v>27</v>
      </c>
      <c r="D42" s="7"/>
      <c r="E42" s="1"/>
    </row>
    <row r="43" spans="1:5" ht="30" customHeight="1">
      <c r="A43" s="7" t="s">
        <v>72</v>
      </c>
      <c r="B43" s="7" t="s">
        <v>73</v>
      </c>
      <c r="C43" s="6" t="s">
        <v>27</v>
      </c>
      <c r="D43" s="7"/>
      <c r="E43" s="1"/>
    </row>
    <row r="44" spans="1:5" ht="30" customHeight="1">
      <c r="A44" s="7" t="s">
        <v>74</v>
      </c>
      <c r="B44" s="7" t="s">
        <v>75</v>
      </c>
      <c r="C44" s="6" t="s">
        <v>27</v>
      </c>
      <c r="D44" s="7"/>
      <c r="E44" s="1"/>
    </row>
    <row r="45" spans="1:5" ht="30" customHeight="1">
      <c r="A45" s="7" t="s">
        <v>76</v>
      </c>
      <c r="B45" s="7" t="s">
        <v>77</v>
      </c>
      <c r="C45" s="6" t="s">
        <v>27</v>
      </c>
      <c r="D45" s="7"/>
      <c r="E45" s="1"/>
    </row>
    <row r="46" spans="1:5" ht="30" customHeight="1">
      <c r="A46" s="7" t="s">
        <v>78</v>
      </c>
      <c r="B46" s="7" t="s">
        <v>79</v>
      </c>
      <c r="C46" s="6" t="s">
        <v>27</v>
      </c>
      <c r="D46" s="7"/>
      <c r="E46" s="1"/>
    </row>
    <row r="47" spans="1:5" ht="30" customHeight="1">
      <c r="A47" s="7" t="s">
        <v>80</v>
      </c>
      <c r="B47" s="7" t="s">
        <v>81</v>
      </c>
      <c r="C47" s="6" t="s">
        <v>27</v>
      </c>
      <c r="D47" s="7"/>
      <c r="E47" s="1"/>
    </row>
    <row r="48" spans="1:5" ht="30" customHeight="1">
      <c r="A48" s="7" t="s">
        <v>82</v>
      </c>
      <c r="B48" s="8" t="s">
        <v>81</v>
      </c>
      <c r="C48" s="6" t="s">
        <v>27</v>
      </c>
      <c r="D48" s="7"/>
      <c r="E48" s="1"/>
    </row>
    <row r="49" spans="1:5" ht="30" customHeight="1">
      <c r="A49" s="7" t="s">
        <v>83</v>
      </c>
      <c r="B49" s="7" t="s">
        <v>84</v>
      </c>
      <c r="C49" s="6" t="s">
        <v>27</v>
      </c>
      <c r="D49" s="7"/>
      <c r="E49" s="1"/>
    </row>
    <row r="50" spans="1:5" ht="30" customHeight="1">
      <c r="A50" s="7" t="s">
        <v>85</v>
      </c>
      <c r="B50" s="7" t="s">
        <v>86</v>
      </c>
      <c r="C50" s="6" t="s">
        <v>27</v>
      </c>
      <c r="D50" s="7"/>
      <c r="E50" s="1"/>
    </row>
    <row r="51" spans="1:5" ht="30" customHeight="1">
      <c r="A51" s="7" t="s">
        <v>87</v>
      </c>
      <c r="B51" s="7" t="s">
        <v>88</v>
      </c>
      <c r="C51" s="6" t="s">
        <v>27</v>
      </c>
      <c r="D51" s="7"/>
      <c r="E51" s="1"/>
    </row>
    <row r="52" spans="1:5" ht="30" customHeight="1">
      <c r="A52" s="7" t="s">
        <v>89</v>
      </c>
      <c r="B52" s="7" t="s">
        <v>90</v>
      </c>
      <c r="C52" s="6" t="s">
        <v>27</v>
      </c>
      <c r="D52" s="7"/>
      <c r="E52" s="1"/>
    </row>
    <row r="53" spans="1:5" ht="30" customHeight="1">
      <c r="A53" s="7" t="s">
        <v>91</v>
      </c>
      <c r="B53" s="7" t="s">
        <v>92</v>
      </c>
      <c r="C53" s="6" t="s">
        <v>27</v>
      </c>
      <c r="D53" s="7"/>
      <c r="E53" s="1"/>
    </row>
    <row r="54" spans="1:5" ht="30" customHeight="1">
      <c r="A54" s="7" t="s">
        <v>93</v>
      </c>
      <c r="B54" s="7" t="s">
        <v>94</v>
      </c>
      <c r="C54" s="6" t="s">
        <v>27</v>
      </c>
      <c r="D54" s="7"/>
      <c r="E54" s="1"/>
    </row>
    <row r="55" spans="1:5" ht="30" customHeight="1">
      <c r="A55" s="7" t="s">
        <v>95</v>
      </c>
      <c r="B55" s="18" t="s">
        <v>96</v>
      </c>
      <c r="C55" s="6" t="s">
        <v>27</v>
      </c>
      <c r="D55" s="7"/>
      <c r="E55" s="1"/>
    </row>
    <row r="56" spans="1:5" ht="30" customHeight="1">
      <c r="A56" s="7" t="s">
        <v>97</v>
      </c>
      <c r="B56" s="18" t="s">
        <v>98</v>
      </c>
      <c r="C56" s="6" t="s">
        <v>27</v>
      </c>
      <c r="D56" s="7"/>
      <c r="E56" s="1"/>
    </row>
    <row r="57" spans="1:5" ht="30" customHeight="1">
      <c r="A57" s="7" t="s">
        <v>99</v>
      </c>
      <c r="B57" s="19" t="s">
        <v>100</v>
      </c>
      <c r="C57" s="6" t="s">
        <v>27</v>
      </c>
      <c r="D57" s="7"/>
      <c r="E57" s="1"/>
    </row>
    <row r="58" spans="1:5" ht="30" customHeight="1">
      <c r="A58" s="7" t="s">
        <v>101</v>
      </c>
      <c r="B58" s="19" t="s">
        <v>102</v>
      </c>
      <c r="C58" s="6" t="s">
        <v>27</v>
      </c>
      <c r="D58" s="7"/>
      <c r="E58" s="1"/>
    </row>
    <row r="59" spans="1:5" ht="30" customHeight="1">
      <c r="A59" s="7" t="s">
        <v>103</v>
      </c>
      <c r="B59" s="7" t="s">
        <v>104</v>
      </c>
      <c r="C59" s="6" t="s">
        <v>27</v>
      </c>
      <c r="D59" s="7"/>
      <c r="E59" s="1"/>
    </row>
    <row r="60" spans="1:5" ht="30" customHeight="1">
      <c r="A60" s="9" t="s">
        <v>105</v>
      </c>
      <c r="B60" s="7" t="s">
        <v>106</v>
      </c>
      <c r="C60" s="6" t="s">
        <v>27</v>
      </c>
      <c r="D60" s="7"/>
      <c r="E60" s="1"/>
    </row>
    <row r="61" spans="1:5" ht="30" customHeight="1">
      <c r="A61" s="7" t="s">
        <v>107</v>
      </c>
      <c r="B61" s="7" t="s">
        <v>108</v>
      </c>
      <c r="C61" s="6" t="s">
        <v>27</v>
      </c>
      <c r="D61" s="7"/>
      <c r="E61" s="1"/>
    </row>
    <row r="62" spans="1:5" ht="30" customHeight="1">
      <c r="A62" s="7" t="s">
        <v>109</v>
      </c>
      <c r="B62" s="7" t="s">
        <v>110</v>
      </c>
      <c r="C62" s="6" t="s">
        <v>27</v>
      </c>
      <c r="D62" s="7"/>
      <c r="E62" s="1"/>
    </row>
    <row r="63" spans="1:5" ht="30" customHeight="1">
      <c r="A63" s="7" t="s">
        <v>111</v>
      </c>
      <c r="B63" s="7" t="s">
        <v>110</v>
      </c>
      <c r="C63" s="6" t="s">
        <v>27</v>
      </c>
      <c r="D63" s="7"/>
      <c r="E63" s="1"/>
    </row>
    <row r="64" spans="1:5" ht="30" customHeight="1">
      <c r="A64" s="7" t="s">
        <v>112</v>
      </c>
      <c r="B64" s="7" t="s">
        <v>113</v>
      </c>
      <c r="C64" s="6" t="s">
        <v>27</v>
      </c>
      <c r="D64" s="7"/>
      <c r="E64" s="1"/>
    </row>
    <row r="65" spans="1:5" ht="30" customHeight="1">
      <c r="A65" s="7" t="s">
        <v>114</v>
      </c>
      <c r="B65" s="7" t="s">
        <v>113</v>
      </c>
      <c r="C65" s="6" t="s">
        <v>27</v>
      </c>
      <c r="D65" s="7"/>
      <c r="E65" s="1"/>
    </row>
    <row r="66" spans="1:5" ht="30" customHeight="1">
      <c r="A66" s="7" t="s">
        <v>115</v>
      </c>
      <c r="B66" s="7" t="s">
        <v>116</v>
      </c>
      <c r="C66" s="6" t="s">
        <v>27</v>
      </c>
      <c r="D66" s="7"/>
      <c r="E66" s="1"/>
    </row>
    <row r="67" spans="1:5" ht="30" customHeight="1">
      <c r="A67" s="7" t="s">
        <v>117</v>
      </c>
      <c r="B67" s="7" t="s">
        <v>116</v>
      </c>
      <c r="C67" s="6" t="s">
        <v>27</v>
      </c>
      <c r="D67" s="7"/>
      <c r="E67" s="1"/>
    </row>
    <row r="68" spans="1:5" ht="30" customHeight="1">
      <c r="A68" s="7" t="s">
        <v>118</v>
      </c>
      <c r="B68" s="7" t="s">
        <v>116</v>
      </c>
      <c r="C68" s="6" t="s">
        <v>27</v>
      </c>
      <c r="D68" s="7"/>
      <c r="E68" s="1"/>
    </row>
    <row r="69" spans="1:5" ht="30" customHeight="1">
      <c r="A69" s="7" t="s">
        <v>119</v>
      </c>
      <c r="B69" s="7" t="s">
        <v>120</v>
      </c>
      <c r="C69" s="6" t="s">
        <v>27</v>
      </c>
      <c r="D69" s="7"/>
      <c r="E69" s="1"/>
    </row>
    <row r="70" spans="1:5" ht="30" customHeight="1">
      <c r="A70" s="7" t="s">
        <v>121</v>
      </c>
      <c r="B70" s="7" t="s">
        <v>120</v>
      </c>
      <c r="C70" s="6" t="s">
        <v>27</v>
      </c>
      <c r="D70" s="7"/>
      <c r="E70" s="1"/>
    </row>
    <row r="71" spans="1:5" ht="30" customHeight="1">
      <c r="A71" s="7" t="s">
        <v>122</v>
      </c>
      <c r="B71" s="7" t="s">
        <v>123</v>
      </c>
      <c r="C71" s="6" t="s">
        <v>27</v>
      </c>
      <c r="D71" s="7"/>
      <c r="E71" s="1"/>
    </row>
    <row r="72" spans="1:5" ht="30" customHeight="1">
      <c r="A72" s="7" t="s">
        <v>124</v>
      </c>
      <c r="B72" s="7" t="s">
        <v>123</v>
      </c>
      <c r="C72" s="6" t="s">
        <v>27</v>
      </c>
      <c r="D72" s="7"/>
      <c r="E72" s="1"/>
    </row>
    <row r="73" spans="1:5" ht="30" customHeight="1">
      <c r="A73" s="7" t="s">
        <v>125</v>
      </c>
      <c r="B73" s="7" t="s">
        <v>123</v>
      </c>
      <c r="C73" s="6" t="s">
        <v>27</v>
      </c>
      <c r="D73" s="7"/>
      <c r="E73" s="1"/>
    </row>
    <row r="74" spans="1:5" ht="30" customHeight="1">
      <c r="A74" s="7" t="s">
        <v>126</v>
      </c>
      <c r="B74" s="7" t="s">
        <v>127</v>
      </c>
      <c r="C74" s="6" t="s">
        <v>27</v>
      </c>
      <c r="D74" s="7"/>
      <c r="E74" s="1"/>
    </row>
    <row r="75" spans="1:5" ht="30" customHeight="1">
      <c r="A75" s="7" t="s">
        <v>128</v>
      </c>
      <c r="B75" s="7" t="s">
        <v>129</v>
      </c>
      <c r="C75" s="6" t="s">
        <v>27</v>
      </c>
      <c r="D75" s="7"/>
      <c r="E75" s="1"/>
    </row>
    <row r="76" spans="1:5" ht="30" customHeight="1">
      <c r="A76" s="7" t="s">
        <v>130</v>
      </c>
      <c r="B76" s="7" t="s">
        <v>129</v>
      </c>
      <c r="C76" s="6" t="s">
        <v>27</v>
      </c>
      <c r="D76" s="7"/>
      <c r="E76" s="1"/>
    </row>
    <row r="77" spans="1:5" ht="30" customHeight="1">
      <c r="A77" s="7" t="s">
        <v>131</v>
      </c>
      <c r="B77" s="7" t="s">
        <v>132</v>
      </c>
      <c r="C77" s="6" t="s">
        <v>27</v>
      </c>
      <c r="D77" s="7"/>
      <c r="E77" s="1"/>
    </row>
    <row r="78" spans="1:5" ht="30" customHeight="1">
      <c r="A78" s="7" t="s">
        <v>133</v>
      </c>
      <c r="B78" s="7" t="s">
        <v>132</v>
      </c>
      <c r="C78" s="6" t="s">
        <v>27</v>
      </c>
      <c r="D78" s="7"/>
      <c r="E78" s="1"/>
    </row>
    <row r="79" spans="1:5" ht="23.45">
      <c r="A79" s="7" t="s">
        <v>134</v>
      </c>
      <c r="B79" s="7" t="s">
        <v>135</v>
      </c>
      <c r="C79" s="6" t="s">
        <v>27</v>
      </c>
      <c r="D79" s="7"/>
      <c r="E79" s="1"/>
    </row>
    <row r="80" spans="1:5" ht="23.45">
      <c r="A80" s="7" t="s">
        <v>136</v>
      </c>
      <c r="B80" s="7" t="s">
        <v>135</v>
      </c>
      <c r="C80" s="6" t="s">
        <v>27</v>
      </c>
      <c r="D80" s="7"/>
      <c r="E80" s="1"/>
    </row>
    <row r="81" spans="1:5" ht="23.45">
      <c r="A81" s="7" t="s">
        <v>137</v>
      </c>
      <c r="B81" s="7" t="s">
        <v>138</v>
      </c>
      <c r="C81" s="6" t="s">
        <v>27</v>
      </c>
      <c r="D81" s="7"/>
      <c r="E81" s="1"/>
    </row>
    <row r="82" spans="1:5" ht="23.45">
      <c r="A82" s="7" t="s">
        <v>139</v>
      </c>
      <c r="B82" s="7" t="s">
        <v>138</v>
      </c>
      <c r="C82" s="6" t="s">
        <v>27</v>
      </c>
      <c r="D82" s="7"/>
      <c r="E82" s="1"/>
    </row>
    <row r="83" spans="1:5" ht="23.45">
      <c r="A83" s="7" t="s">
        <v>140</v>
      </c>
      <c r="B83" s="7" t="s">
        <v>138</v>
      </c>
      <c r="C83" s="6" t="s">
        <v>27</v>
      </c>
      <c r="D83" s="7"/>
      <c r="E83" s="1"/>
    </row>
    <row r="84" spans="1:5" ht="29.1">
      <c r="A84" s="7" t="s">
        <v>141</v>
      </c>
      <c r="B84" s="20" t="s">
        <v>142</v>
      </c>
      <c r="C84" s="6" t="s">
        <v>27</v>
      </c>
      <c r="D84" s="7"/>
      <c r="E84" s="1"/>
    </row>
    <row r="85" spans="1:5" ht="23.45">
      <c r="A85" s="7" t="s">
        <v>143</v>
      </c>
      <c r="B85" s="7"/>
      <c r="C85" s="6" t="s">
        <v>27</v>
      </c>
      <c r="D85" s="7"/>
      <c r="E85" s="1"/>
    </row>
    <row r="86" spans="1:5" ht="23.45">
      <c r="A86" s="7" t="s">
        <v>144</v>
      </c>
      <c r="B86" s="7"/>
      <c r="C86" s="6" t="s">
        <v>27</v>
      </c>
      <c r="D86" s="7"/>
      <c r="E86" s="1"/>
    </row>
    <row r="87" spans="1:5" ht="29.1">
      <c r="A87" s="7" t="s">
        <v>145</v>
      </c>
      <c r="B87" s="7"/>
      <c r="C87" s="6" t="s">
        <v>27</v>
      </c>
      <c r="D87" s="7"/>
      <c r="E87" s="1"/>
    </row>
    <row r="88" spans="1:5" ht="23.45">
      <c r="A88" s="7" t="s">
        <v>146</v>
      </c>
      <c r="B88" s="7"/>
      <c r="C88" s="6" t="s">
        <v>27</v>
      </c>
      <c r="D88" s="7"/>
      <c r="E88" s="1"/>
    </row>
    <row r="89" spans="1:5" ht="23.45">
      <c r="A89" s="7" t="s">
        <v>147</v>
      </c>
      <c r="B89" s="7"/>
      <c r="C89" s="6" t="s">
        <v>27</v>
      </c>
      <c r="D89" s="7"/>
      <c r="E89" s="1"/>
    </row>
    <row r="90" spans="1:5" ht="23.45">
      <c r="A90" s="7" t="s">
        <v>148</v>
      </c>
      <c r="B90" s="7"/>
      <c r="C90" s="6" t="s">
        <v>27</v>
      </c>
      <c r="D90" s="7"/>
      <c r="E90" s="1"/>
    </row>
    <row r="91" spans="1:5" ht="23.45">
      <c r="A91" s="7" t="s">
        <v>149</v>
      </c>
      <c r="B91" s="7"/>
      <c r="C91" s="6" t="s">
        <v>27</v>
      </c>
      <c r="D91" s="7"/>
      <c r="E91" s="1"/>
    </row>
    <row r="92" spans="1:5" ht="23.45">
      <c r="A92" s="7" t="s">
        <v>150</v>
      </c>
      <c r="B92" s="7"/>
      <c r="C92" s="6" t="s">
        <v>27</v>
      </c>
      <c r="D92" s="7"/>
      <c r="E92" s="1"/>
    </row>
    <row r="93" spans="1:5" ht="23.45">
      <c r="A93" s="7" t="s">
        <v>151</v>
      </c>
      <c r="B93" s="7"/>
      <c r="C93" s="6" t="s">
        <v>27</v>
      </c>
      <c r="D93" s="7"/>
      <c r="E93" s="1"/>
    </row>
    <row r="94" spans="1:5" ht="29.1">
      <c r="A94" s="7" t="s">
        <v>152</v>
      </c>
      <c r="B94" s="7"/>
      <c r="C94" s="6" t="s">
        <v>27</v>
      </c>
      <c r="D94" s="7"/>
      <c r="E94" s="1"/>
    </row>
  </sheetData>
  <mergeCells count="4">
    <mergeCell ref="A1:E1"/>
    <mergeCell ref="A2:E2"/>
    <mergeCell ref="A3:E3"/>
    <mergeCell ref="B4:C13"/>
  </mergeCells>
  <conditionalFormatting sqref="C16:C94">
    <cfRule type="colorScale" priority="5">
      <colorScale>
        <cfvo type="formula" val="&quot;JA&quot;"/>
        <cfvo type="formula" val="&quot;NEI&quot;"/>
        <color rgb="FF68A042"/>
        <color rgb="FFC00000"/>
      </colorScale>
    </cfRule>
  </conditionalFormatting>
  <conditionalFormatting sqref="D95:D109 C16:C94">
    <cfRule type="cellIs" dxfId="10" priority="1" operator="equal">
      <formula>"Ikke vurdert"</formula>
    </cfRule>
    <cfRule type="cellIs" dxfId="9" priority="2" operator="equal">
      <formula>"Ikke aktuelt"</formula>
    </cfRule>
    <cfRule type="cellIs" dxfId="8" priority="3" operator="equal">
      <formula>"JA"</formula>
    </cfRule>
    <cfRule type="cellIs" dxfId="7" priority="4" operator="equal">
      <formula>"NEI"</formula>
    </cfRule>
  </conditionalFormatting>
  <hyperlinks>
    <hyperlink ref="A3" r:id="rId1" xr:uid="{3E57D4F2-C1A8-48F8-8E07-5598E3315720}"/>
  </hyperlinks>
  <pageMargins left="0.7" right="0.7" top="0.75" bottom="0.75" header="0.3" footer="0.3"/>
  <pageSetup orientation="portrait"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60B2CB31-9CD3-45DB-A01D-AB6ED7F560C9}">
          <x14:formula1>
            <xm:f>'Ark3'!$D$4:$D$7</xm:f>
          </x14:formula1>
          <xm:sqref>C17:C94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E3BF7-0160-414F-9FB2-4CFCD7987F5D}">
  <dimension ref="D4:D7"/>
  <sheetViews>
    <sheetView workbookViewId="0">
      <selection activeCell="E10" sqref="E10:F11"/>
    </sheetView>
  </sheetViews>
  <sheetFormatPr defaultColWidth="11.42578125" defaultRowHeight="14.45"/>
  <sheetData>
    <row r="4" spans="4:4">
      <c r="D4" s="4" t="s">
        <v>153</v>
      </c>
    </row>
    <row r="5" spans="4:4">
      <c r="D5" s="5" t="s">
        <v>154</v>
      </c>
    </row>
    <row r="6" spans="4:4">
      <c r="D6" t="s">
        <v>36</v>
      </c>
    </row>
    <row r="7" spans="4:4">
      <c r="D7"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58B64E0217073498BA473D69DFB9562" ma:contentTypeVersion="16" ma:contentTypeDescription="Opprett et nytt dokument." ma:contentTypeScope="" ma:versionID="348bce2610c57046d105990cc43e6cd6">
  <xsd:schema xmlns:xsd="http://www.w3.org/2001/XMLSchema" xmlns:xs="http://www.w3.org/2001/XMLSchema" xmlns:p="http://schemas.microsoft.com/office/2006/metadata/properties" xmlns:ns2="3232d41c-34b0-414a-8430-667846fc8103" xmlns:ns3="10299a2d-991c-4188-a24c-d9233c0f3a7a" targetNamespace="http://schemas.microsoft.com/office/2006/metadata/properties" ma:root="true" ma:fieldsID="216aa2a8b60d174159179c856987f7c3" ns2:_="" ns3:_="">
    <xsd:import namespace="3232d41c-34b0-414a-8430-667846fc8103"/>
    <xsd:import namespace="10299a2d-991c-4188-a24c-d9233c0f3a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2d41c-34b0-414a-8430-667846fc81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58b7fd7f-a84c-4463-96b0-c5d9876b7c6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299a2d-991c-4188-a24c-d9233c0f3a7a"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0674807c-c163-42a4-99e1-f560832f26eb}" ma:internalName="TaxCatchAll" ma:showField="CatchAllData" ma:web="10299a2d-991c-4188-a24c-d9233c0f3a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g D A A B Q S w M E F A A C A A g A A W 1 T T u S L u O + o A A A A + A A A A B I A H A B D b 2 5 m a W c v U G F j a 2 F n Z S 5 4 b W w g o h g A K K A U A A A A A A A A A A A A A A A A A A A A A A A A A A A A h Y 9 B D o I w F E S v Q r q n h S q G k E 9 Z u B U 1 M T F u a 6 n Q C M X Q Y r m b C 4 / k F S R R 1 J 3 L m b x J 3 j x u d 8 i G p v a u s j O q 1 S k K c Y A 8 q U V b K F 2 m q L c n P 0 Y Z g y 0 X Z 1 5 K b 4 S 1 S Q a j U l R Z e 0 k I c c 5 h N 8 N t V x I a B C E 5 5 K u d q G T D f a W N 5 V p I 9 F k V / 1 e I w f 4 l w y h e z H F E 4 w h H M Q U y 1 Z A r / U X o a I w D I D 8 l L P v a 9 p 1 k + u i v N 0 C m C O T 9 g j 0 B U E s D B B Q A A g A I A A F t U 0 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b V N O K I p H u A 4 A A A A R A A A A E w A c A E Z v c m 1 1 b G F z L 1 N l Y 3 R p b 2 4 x L m 0 g o h g A K K A U A A A A A A A A A A A A A A A A A A A A A A A A A A A A K 0 5 N L s n M z 1 M I h t C G 1 g B Q S w E C L Q A U A A I A C A A B b V N O 5 I u 4 7 6 g A A A D 4 A A A A E g A A A A A A A A A A A A A A A A A A A A A A Q 2 9 u Z m l n L 1 B h Y 2 t h Z 2 U u e G 1 s U E s B A i 0 A F A A C A A g A A W 1 T T g / K 6 a u k A A A A 6 Q A A A B M A A A A A A A A A A A A A A A A A 9 A A A A F t D b 2 5 0 Z W 5 0 X 1 R 5 c G V z X S 5 4 b W x Q S w E C L Q A U A A I A C A A B b V N 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N c P B K X 7 V k C 5 R s R g D b J 9 B g A A A A A C A A A A A A A D Z g A A w A A A A B A A A A A N w z T G d X + f 6 y a 8 o m + m E g b h A A A A A A S A A A C g A A A A E A A A A P C s P W y 8 P 5 O z f q 8 F 0 r h 3 q 5 5 Q A A A A / O 1 X H / b v d v C A F W r p j X a d a g e e 5 x / m a Y c Q H n g S 0 d 5 S A e a 0 7 C 4 Y 6 Y + f d 5 9 / T H K v a e j 4 u b 4 M J P 0 k y x / C A k L 7 6 V y p a O W f h B 2 7 4 g n k j 8 9 k F 4 2 O 5 T A U A A A A U g 3 I c l 7 l 8 i E d 5 9 K P A g 0 G 7 c u T y x Y = < / 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32d41c-34b0-414a-8430-667846fc8103">
      <Terms xmlns="http://schemas.microsoft.com/office/infopath/2007/PartnerControls"/>
    </lcf76f155ced4ddcb4097134ff3c332f>
    <TaxCatchAll xmlns="10299a2d-991c-4188-a24c-d9233c0f3a7a" xsi:nil="true"/>
    <SharedWithUsers xmlns="10299a2d-991c-4188-a24c-d9233c0f3a7a">
      <UserInfo>
        <DisplayName>Markestad, Anne Margrete</DisplayName>
        <AccountId>19</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37FC3B-D5EE-4C1A-AB18-6356CB1D5548}"/>
</file>

<file path=customXml/itemProps2.xml><?xml version="1.0" encoding="utf-8"?>
<ds:datastoreItem xmlns:ds="http://schemas.openxmlformats.org/officeDocument/2006/customXml" ds:itemID="{5FA12E2A-B65E-4F05-9915-55F330E1D912}"/>
</file>

<file path=customXml/itemProps3.xml><?xml version="1.0" encoding="utf-8"?>
<ds:datastoreItem xmlns:ds="http://schemas.openxmlformats.org/officeDocument/2006/customXml" ds:itemID="{03475771-D27A-48DE-8FD6-2BB6C8A5D695}"/>
</file>

<file path=customXml/itemProps4.xml><?xml version="1.0" encoding="utf-8"?>
<ds:datastoreItem xmlns:ds="http://schemas.openxmlformats.org/officeDocument/2006/customXml" ds:itemID="{2D8CC7CA-9D53-4976-A5A4-A9A1E86030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Carlsen, Kaja</dc:creator>
  <cp:keywords/>
  <dc:description/>
  <cp:lastModifiedBy/>
  <cp:revision/>
  <dcterms:created xsi:type="dcterms:W3CDTF">2019-01-24T13:49:53Z</dcterms:created>
  <dcterms:modified xsi:type="dcterms:W3CDTF">2022-08-30T12:29:11Z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0x010100D58B64E0217073498BA473D69DFB9562</vt:lpwstr>
  </property>
</Properties>
</file>